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vavilova\Documents\Изменение цен в 2024 году\"/>
    </mc:Choice>
  </mc:AlternateContent>
  <bookViews>
    <workbookView xWindow="0" yWindow="0" windowWidth="17760" windowHeight="5232" activeTab="1"/>
  </bookViews>
  <sheets>
    <sheet name="Камеры 80" sheetId="109" r:id="rId1"/>
    <sheet name="Камеры 100" sheetId="110" r:id="rId2"/>
  </sheets>
  <definedNames>
    <definedName name="_01.10.2012">#REF!</definedName>
    <definedName name="_xlnm.Print_Area" localSheetId="1">'Камеры 100'!$A$1:$K$80</definedName>
    <definedName name="_xlnm.Print_Area" localSheetId="0">'Камеры 80'!$A$1:$K$77</definedName>
  </definedNames>
  <calcPr calcId="162913"/>
</workbook>
</file>

<file path=xl/calcChain.xml><?xml version="1.0" encoding="utf-8"?>
<calcChain xmlns="http://schemas.openxmlformats.org/spreadsheetml/2006/main">
  <c r="L12" i="109" l="1"/>
</calcChain>
</file>

<file path=xl/sharedStrings.xml><?xml version="1.0" encoding="utf-8"?>
<sst xmlns="http://schemas.openxmlformats.org/spreadsheetml/2006/main" count="39" uniqueCount="20">
  <si>
    <t>Базовые цены с учетом НДС</t>
  </si>
  <si>
    <t>Внешние габариты</t>
  </si>
  <si>
    <t>Высота 2 240 мм</t>
  </si>
  <si>
    <t>Высота 2 460 мм</t>
  </si>
  <si>
    <t>Высота 2 760 мм</t>
  </si>
  <si>
    <t>Длина</t>
  </si>
  <si>
    <t>Ширина</t>
  </si>
  <si>
    <t>Цены на оборудование ТМ «POLAIR», указанные в настоящем прайс-листе являются рекомендованными и могут отличаться от розничных цен у наших дилеров и региональных представителей.</t>
  </si>
  <si>
    <t>Высота 2 500 мм</t>
  </si>
  <si>
    <t>Высота 2 200 мм</t>
  </si>
  <si>
    <t>Высота 2 720 мм</t>
  </si>
  <si>
    <t>Цена, Руб.</t>
  </si>
  <si>
    <t xml:space="preserve">Базовые цены с учетом НДС                      </t>
  </si>
  <si>
    <t xml:space="preserve">ПРАЙС-ЛИСТ -  КАМЕРЫ POLAIR с толщиной панелей 100 мм </t>
  </si>
  <si>
    <t xml:space="preserve">ПРАЙС-ЛИСТ -  КАМЕРЫ POLAIR с толщиной панелей 80 мм </t>
  </si>
  <si>
    <t>Артикул</t>
  </si>
  <si>
    <t xml:space="preserve">Холодильные камеры POLAIR из панелей толщиной 80 мм типовых размеров стандартной сборки. 
Камеры комплектуются распашными универсальными дверными блоками со световым проемом 800*1850 мм </t>
  </si>
  <si>
    <t>Обшивки панелей: наружная - сталь оцинкованная с полимерным покрытием, внутренняя - сталь оцинкованная с антибактериальным покрытием FoodProtect.</t>
  </si>
  <si>
    <r>
      <t>Объём, м</t>
    </r>
    <r>
      <rPr>
        <b/>
        <vertAlign val="superscript"/>
        <sz val="9"/>
        <color indexed="9"/>
        <rFont val="Arial"/>
        <family val="2"/>
        <charset val="204"/>
      </rPr>
      <t>3</t>
    </r>
  </si>
  <si>
    <t xml:space="preserve">Холодильные камеры POLAIR из панелей толщиной 100 мм типовых размеров стандартной сборки. Камеры комплектуются распашными универсальными дверными блоками со световым проемом 800*1850 мм.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</si>
</sst>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&quot;р.&quot;_-;\-* #,##0.00&quot;р.&quot;_-;_-* &quot;-&quot;??&quot;р.&quot;_-;_-@_-"/>
  </numFmts>
  <fonts count="6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8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Helv"/>
    </font>
    <font>
      <b/>
      <sz val="12"/>
      <name val="Arial"/>
      <family val="2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i/>
      <sz val="12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color indexed="12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8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9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1"/>
      <color indexed="5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8"/>
      <name val="Arial"/>
      <family val="2"/>
    </font>
    <font>
      <i/>
      <sz val="11"/>
      <color indexed="22"/>
      <name val="Calibri"/>
      <family val="2"/>
      <charset val="204"/>
    </font>
    <font>
      <sz val="11"/>
      <color indexed="46"/>
      <name val="Calibri"/>
      <family val="2"/>
      <charset val="204"/>
    </font>
    <font>
      <sz val="11"/>
      <color theme="1"/>
      <name val="Calibri"/>
      <family val="2"/>
      <scheme val="minor"/>
    </font>
    <font>
      <b/>
      <i/>
      <sz val="9"/>
      <name val="Cambria"/>
      <family val="1"/>
      <charset val="204"/>
      <scheme val="major"/>
    </font>
    <font>
      <u/>
      <sz val="9"/>
      <color indexed="12"/>
      <name val="Cambria"/>
      <family val="1"/>
      <charset val="204"/>
      <scheme val="major"/>
    </font>
    <font>
      <i/>
      <sz val="9"/>
      <name val="Cambria"/>
      <family val="1"/>
      <charset val="204"/>
      <scheme val="major"/>
    </font>
    <font>
      <b/>
      <sz val="9"/>
      <color rgb="FFFF0000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9"/>
      <color indexed="9"/>
      <name val="Arial"/>
      <family val="2"/>
      <charset val="204"/>
    </font>
    <font>
      <sz val="9"/>
      <color indexed="9"/>
      <name val="Arial"/>
      <family val="2"/>
      <charset val="204"/>
    </font>
    <font>
      <b/>
      <vertAlign val="superscript"/>
      <sz val="9"/>
      <color indexed="9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theme="1"/>
      <name val="Times New Roman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61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5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7" borderId="1" applyNumberFormat="0" applyAlignment="0" applyProtection="0"/>
    <xf numFmtId="0" fontId="24" fillId="20" borderId="2" applyNumberFormat="0" applyAlignment="0" applyProtection="0"/>
    <xf numFmtId="0" fontId="25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21" borderId="7" applyNumberFormat="0" applyAlignment="0" applyProtection="0"/>
    <xf numFmtId="0" fontId="31" fillId="0" borderId="0" applyNumberFormat="0" applyFill="0" applyBorder="0" applyAlignment="0" applyProtection="0"/>
    <xf numFmtId="0" fontId="32" fillId="22" borderId="0" applyNumberFormat="0" applyBorder="0" applyAlignment="0" applyProtection="0"/>
    <xf numFmtId="0" fontId="9" fillId="0" borderId="0"/>
    <xf numFmtId="0" fontId="33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9" fillId="0" borderId="0"/>
    <xf numFmtId="0" fontId="12" fillId="0" borderId="0"/>
    <xf numFmtId="164" fontId="12" fillId="0" borderId="0" applyFill="0" applyBorder="0" applyAlignment="0" applyProtection="0"/>
    <xf numFmtId="0" fontId="4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2" fillId="0" borderId="0"/>
    <xf numFmtId="0" fontId="4" fillId="0" borderId="0"/>
    <xf numFmtId="0" fontId="21" fillId="15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27" borderId="0" applyNumberFormat="0" applyBorder="0" applyAlignment="0" applyProtection="0"/>
    <xf numFmtId="0" fontId="2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6" borderId="0" applyNumberFormat="0" applyBorder="0" applyAlignment="0" applyProtection="0"/>
    <xf numFmtId="0" fontId="21" fillId="29" borderId="0" applyNumberFormat="0" applyBorder="0" applyAlignment="0" applyProtection="0"/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1" fillId="6" borderId="0" applyNumberFormat="0" applyBorder="0" applyAlignment="0" applyProtection="0"/>
    <xf numFmtId="0" fontId="21" fillId="23" borderId="0" applyNumberFormat="0" applyBorder="0" applyAlignment="0" applyProtection="0"/>
    <xf numFmtId="0" fontId="22" fillId="6" borderId="0" applyNumberFormat="0" applyBorder="0" applyAlignment="0" applyProtection="0"/>
    <xf numFmtId="0" fontId="22" fillId="29" borderId="0" applyNumberFormat="0" applyBorder="0" applyAlignment="0" applyProtection="0"/>
    <xf numFmtId="0" fontId="22" fillId="11" borderId="0" applyNumberFormat="0" applyBorder="0" applyAlignment="0" applyProtection="0"/>
    <xf numFmtId="0" fontId="22" fillId="31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32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22" borderId="0" applyNumberFormat="0" applyBorder="0" applyAlignment="0" applyProtection="0"/>
    <xf numFmtId="0" fontId="22" fillId="32" borderId="0" applyNumberFormat="0" applyBorder="0" applyAlignment="0" applyProtection="0"/>
    <xf numFmtId="0" fontId="22" fillId="29" borderId="0" applyNumberFormat="0" applyBorder="0" applyAlignment="0" applyProtection="0"/>
    <xf numFmtId="0" fontId="43" fillId="9" borderId="8" applyNumberFormat="0" applyAlignment="0" applyProtection="0"/>
    <xf numFmtId="0" fontId="29" fillId="27" borderId="54" applyNumberFormat="0" applyAlignment="0" applyProtection="0"/>
    <xf numFmtId="0" fontId="44" fillId="27" borderId="8" applyNumberFormat="0" applyAlignment="0" applyProtection="0"/>
    <xf numFmtId="165" fontId="4" fillId="0" borderId="0" applyFon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29" fillId="0" borderId="58" applyNumberFormat="0" applyFill="0" applyAlignment="0" applyProtection="0"/>
    <xf numFmtId="0" fontId="29" fillId="0" borderId="58" applyNumberFormat="0" applyFill="0" applyAlignment="0" applyProtection="0"/>
    <xf numFmtId="0" fontId="30" fillId="31" borderId="59" applyNumberFormat="0" applyAlignment="0" applyProtection="0"/>
    <xf numFmtId="0" fontId="48" fillId="0" borderId="0" applyNumberFormat="0" applyFill="0" applyBorder="0" applyAlignment="0" applyProtection="0"/>
    <xf numFmtId="0" fontId="49" fillId="23" borderId="0" applyNumberFormat="0" applyBorder="0" applyAlignment="0" applyProtection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6" fillId="0" borderId="0"/>
    <xf numFmtId="0" fontId="50" fillId="0" borderId="0"/>
    <xf numFmtId="0" fontId="16" fillId="0" borderId="0">
      <alignment horizontal="left"/>
    </xf>
    <xf numFmtId="0" fontId="16" fillId="0" borderId="0">
      <alignment horizontal="left"/>
    </xf>
    <xf numFmtId="0" fontId="16" fillId="0" borderId="0"/>
    <xf numFmtId="0" fontId="16" fillId="0" borderId="0"/>
    <xf numFmtId="0" fontId="4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3" fillId="34" borderId="0" applyNumberFormat="0" applyBorder="0" applyAlignment="0" applyProtection="0"/>
    <xf numFmtId="0" fontId="51" fillId="0" borderId="0" applyNumberFormat="0" applyFill="0" applyBorder="0" applyAlignment="0" applyProtection="0"/>
    <xf numFmtId="0" fontId="6" fillId="23" borderId="1" applyNumberFormat="0" applyFont="0" applyAlignment="0" applyProtection="0"/>
    <xf numFmtId="9" fontId="4" fillId="0" borderId="0" applyFont="0" applyFill="0" applyBorder="0" applyAlignment="0" applyProtection="0"/>
    <xf numFmtId="0" fontId="50" fillId="0" borderId="0"/>
    <xf numFmtId="0" fontId="36" fillId="0" borderId="6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52" fillId="11" borderId="0" applyNumberFormat="0" applyBorder="0" applyAlignment="0" applyProtection="0"/>
    <xf numFmtId="0" fontId="4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>
      <alignment horizontal="left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>
      <alignment horizontal="left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0" fillId="0" borderId="0"/>
    <xf numFmtId="164" fontId="12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23" borderId="74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73" applyNumberFormat="0" applyFill="0" applyAlignment="0" applyProtection="0"/>
    <xf numFmtId="0" fontId="29" fillId="27" borderId="72" applyNumberFormat="0" applyAlignment="0" applyProtection="0"/>
    <xf numFmtId="0" fontId="43" fillId="9" borderId="71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44" fillId="27" borderId="71" applyNumberFormat="0" applyAlignment="0" applyProtection="0"/>
    <xf numFmtId="0" fontId="1" fillId="0" borderId="0"/>
    <xf numFmtId="0" fontId="1" fillId="0" borderId="0"/>
    <xf numFmtId="0" fontId="29" fillId="0" borderId="7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16" fillId="0" borderId="0"/>
  </cellStyleXfs>
  <cellXfs count="144">
    <xf numFmtId="0" fontId="0" fillId="0" borderId="0" xfId="0"/>
    <xf numFmtId="0" fontId="12" fillId="0" borderId="0" xfId="0" applyFont="1"/>
    <xf numFmtId="0" fontId="12" fillId="24" borderId="0" xfId="0" applyFont="1" applyFill="1"/>
    <xf numFmtId="0" fontId="8" fillId="0" borderId="0" xfId="0" applyFont="1"/>
    <xf numFmtId="0" fontId="14" fillId="0" borderId="0" xfId="0" applyFont="1"/>
    <xf numFmtId="0" fontId="14" fillId="24" borderId="0" xfId="0" applyFont="1" applyFill="1"/>
    <xf numFmtId="0" fontId="13" fillId="24" borderId="0" xfId="0" applyFont="1" applyFill="1" applyAlignment="1">
      <alignment wrapText="1"/>
    </xf>
    <xf numFmtId="0" fontId="12" fillId="24" borderId="0" xfId="0" applyFont="1" applyFill="1" applyAlignment="1">
      <alignment wrapText="1"/>
    </xf>
    <xf numFmtId="0" fontId="14" fillId="24" borderId="0" xfId="0" applyFont="1" applyFill="1" applyAlignment="1">
      <alignment wrapText="1"/>
    </xf>
    <xf numFmtId="0" fontId="18" fillId="0" borderId="0" xfId="0" applyFont="1"/>
    <xf numFmtId="1" fontId="12" fillId="0" borderId="0" xfId="0" applyNumberFormat="1" applyFont="1"/>
    <xf numFmtId="1" fontId="12" fillId="24" borderId="0" xfId="0" applyNumberFormat="1" applyFont="1" applyFill="1"/>
    <xf numFmtId="1" fontId="12" fillId="24" borderId="0" xfId="0" applyNumberFormat="1" applyFont="1" applyFill="1" applyAlignment="1">
      <alignment wrapText="1"/>
    </xf>
    <xf numFmtId="0" fontId="20" fillId="0" borderId="0" xfId="0" applyFont="1" applyBorder="1"/>
    <xf numFmtId="1" fontId="20" fillId="0" borderId="0" xfId="0" applyNumberFormat="1" applyFont="1" applyBorder="1"/>
    <xf numFmtId="0" fontId="20" fillId="0" borderId="0" xfId="0" applyFont="1"/>
    <xf numFmtId="0" fontId="12" fillId="0" borderId="0" xfId="0" applyFont="1"/>
    <xf numFmtId="3" fontId="54" fillId="0" borderId="36" xfId="0" applyNumberFormat="1" applyFont="1" applyBorder="1"/>
    <xf numFmtId="4" fontId="42" fillId="0" borderId="28" xfId="0" applyNumberFormat="1" applyFont="1" applyBorder="1"/>
    <xf numFmtId="3" fontId="55" fillId="0" borderId="20" xfId="28" applyNumberFormat="1" applyFont="1" applyBorder="1" applyAlignment="1" applyProtection="1">
      <alignment horizontal="right"/>
    </xf>
    <xf numFmtId="3" fontId="41" fillId="0" borderId="25" xfId="38" applyNumberFormat="1" applyFont="1" applyFill="1" applyBorder="1"/>
    <xf numFmtId="4" fontId="42" fillId="0" borderId="20" xfId="0" applyNumberFormat="1" applyFont="1" applyBorder="1"/>
    <xf numFmtId="3" fontId="54" fillId="0" borderId="37" xfId="0" applyNumberFormat="1" applyFont="1" applyBorder="1"/>
    <xf numFmtId="4" fontId="42" fillId="0" borderId="29" xfId="0" applyNumberFormat="1" applyFont="1" applyBorder="1"/>
    <xf numFmtId="3" fontId="41" fillId="0" borderId="11" xfId="0" applyNumberFormat="1" applyFont="1" applyBorder="1"/>
    <xf numFmtId="3" fontId="41" fillId="0" borderId="26" xfId="38" applyNumberFormat="1" applyFont="1" applyFill="1" applyBorder="1"/>
    <xf numFmtId="4" fontId="42" fillId="0" borderId="11" xfId="0" applyNumberFormat="1" applyFont="1" applyBorder="1"/>
    <xf numFmtId="3" fontId="55" fillId="0" borderId="38" xfId="28" applyNumberFormat="1" applyFont="1" applyBorder="1" applyAlignment="1" applyProtection="1">
      <alignment horizontal="right"/>
    </xf>
    <xf numFmtId="3" fontId="41" fillId="0" borderId="11" xfId="38" applyNumberFormat="1" applyFont="1" applyFill="1" applyBorder="1"/>
    <xf numFmtId="3" fontId="54" fillId="0" borderId="32" xfId="0" applyNumberFormat="1" applyFont="1" applyBorder="1"/>
    <xf numFmtId="4" fontId="42" fillId="0" borderId="30" xfId="0" applyNumberFormat="1" applyFont="1" applyBorder="1"/>
    <xf numFmtId="3" fontId="41" fillId="0" borderId="22" xfId="38" applyNumberFormat="1" applyFont="1" applyFill="1" applyBorder="1"/>
    <xf numFmtId="3" fontId="41" fillId="0" borderId="27" xfId="38" applyNumberFormat="1" applyFont="1" applyFill="1" applyBorder="1"/>
    <xf numFmtId="4" fontId="42" fillId="0" borderId="22" xfId="0" applyNumberFormat="1" applyFont="1" applyBorder="1"/>
    <xf numFmtId="3" fontId="41" fillId="0" borderId="35" xfId="38" applyNumberFormat="1" applyFont="1" applyFill="1" applyBorder="1"/>
    <xf numFmtId="3" fontId="55" fillId="0" borderId="25" xfId="28" applyNumberFormat="1" applyFont="1" applyBorder="1" applyAlignment="1" applyProtection="1">
      <alignment horizontal="right"/>
    </xf>
    <xf numFmtId="3" fontId="55" fillId="0" borderId="26" xfId="28" applyNumberFormat="1" applyFont="1" applyBorder="1" applyAlignment="1" applyProtection="1">
      <alignment horizontal="right"/>
    </xf>
    <xf numFmtId="3" fontId="55" fillId="0" borderId="40" xfId="28" applyNumberFormat="1" applyFont="1" applyBorder="1" applyAlignment="1" applyProtection="1">
      <alignment horizontal="right"/>
    </xf>
    <xf numFmtId="3" fontId="41" fillId="0" borderId="45" xfId="0" applyNumberFormat="1" applyFont="1" applyBorder="1"/>
    <xf numFmtId="3" fontId="41" fillId="0" borderId="20" xfId="38" applyNumberFormat="1" applyFont="1" applyFill="1" applyBorder="1"/>
    <xf numFmtId="0" fontId="54" fillId="0" borderId="42" xfId="0" applyFont="1" applyBorder="1"/>
    <xf numFmtId="2" fontId="42" fillId="0" borderId="46" xfId="0" applyNumberFormat="1" applyFont="1" applyBorder="1"/>
    <xf numFmtId="2" fontId="42" fillId="0" borderId="28" xfId="0" applyNumberFormat="1" applyFont="1" applyBorder="1"/>
    <xf numFmtId="0" fontId="54" fillId="0" borderId="52" xfId="0" applyFont="1" applyBorder="1"/>
    <xf numFmtId="2" fontId="42" fillId="0" borderId="33" xfId="0" applyNumberFormat="1" applyFont="1" applyBorder="1"/>
    <xf numFmtId="2" fontId="42" fillId="0" borderId="29" xfId="0" applyNumberFormat="1" applyFont="1" applyBorder="1"/>
    <xf numFmtId="0" fontId="54" fillId="0" borderId="53" xfId="0" applyFont="1" applyBorder="1"/>
    <xf numFmtId="2" fontId="42" fillId="0" borderId="47" xfId="0" applyNumberFormat="1" applyFont="1" applyBorder="1"/>
    <xf numFmtId="2" fontId="42" fillId="0" borderId="30" xfId="0" applyNumberFormat="1" applyFont="1" applyBorder="1"/>
    <xf numFmtId="2" fontId="42" fillId="0" borderId="41" xfId="0" applyNumberFormat="1" applyFont="1" applyBorder="1"/>
    <xf numFmtId="2" fontId="42" fillId="0" borderId="39" xfId="0" applyNumberFormat="1" applyFont="1" applyBorder="1"/>
    <xf numFmtId="0" fontId="12" fillId="24" borderId="0" xfId="0" applyFont="1" applyFill="1" applyAlignment="1">
      <alignment horizontal="left" wrapText="1"/>
    </xf>
    <xf numFmtId="0" fontId="12" fillId="0" borderId="0" xfId="0" applyFont="1" applyAlignment="1">
      <alignment horizontal="left"/>
    </xf>
    <xf numFmtId="0" fontId="56" fillId="0" borderId="0" xfId="0" applyFont="1" applyBorder="1" applyAlignment="1">
      <alignment horizontal="center" vertical="center" textRotation="90"/>
    </xf>
    <xf numFmtId="0" fontId="54" fillId="0" borderId="0" xfId="0" applyFont="1" applyBorder="1"/>
    <xf numFmtId="2" fontId="42" fillId="0" borderId="0" xfId="0" applyNumberFormat="1" applyFont="1" applyBorder="1"/>
    <xf numFmtId="3" fontId="41" fillId="0" borderId="0" xfId="38" applyNumberFormat="1" applyFont="1" applyFill="1" applyBorder="1"/>
    <xf numFmtId="3" fontId="54" fillId="0" borderId="0" xfId="0" applyNumberFormat="1" applyFont="1" applyBorder="1"/>
    <xf numFmtId="4" fontId="42" fillId="0" borderId="0" xfId="0" applyNumberFormat="1" applyFont="1" applyBorder="1"/>
    <xf numFmtId="0" fontId="12" fillId="0" borderId="0" xfId="0" applyFont="1" applyBorder="1"/>
    <xf numFmtId="3" fontId="57" fillId="0" borderId="0" xfId="38" applyNumberFormat="1" applyFont="1" applyFill="1" applyBorder="1"/>
    <xf numFmtId="3" fontId="41" fillId="0" borderId="44" xfId="38" applyNumberFormat="1" applyFont="1" applyFill="1" applyBorder="1"/>
    <xf numFmtId="3" fontId="41" fillId="0" borderId="45" xfId="38" applyNumberFormat="1" applyFont="1" applyFill="1" applyBorder="1"/>
    <xf numFmtId="3" fontId="41" fillId="0" borderId="51" xfId="38" applyNumberFormat="1" applyFont="1" applyFill="1" applyBorder="1"/>
    <xf numFmtId="3" fontId="41" fillId="0" borderId="48" xfId="38" applyNumberFormat="1" applyFont="1" applyFill="1" applyBorder="1"/>
    <xf numFmtId="3" fontId="58" fillId="0" borderId="44" xfId="38" applyNumberFormat="1" applyFont="1" applyFill="1" applyBorder="1"/>
    <xf numFmtId="3" fontId="58" fillId="0" borderId="45" xfId="38" applyNumberFormat="1" applyFont="1" applyFill="1" applyBorder="1"/>
    <xf numFmtId="3" fontId="58" fillId="0" borderId="51" xfId="38" applyNumberFormat="1" applyFont="1" applyFill="1" applyBorder="1"/>
    <xf numFmtId="3" fontId="58" fillId="0" borderId="48" xfId="38" applyNumberFormat="1" applyFont="1" applyFill="1" applyBorder="1"/>
    <xf numFmtId="0" fontId="17" fillId="0" borderId="0" xfId="0" applyFont="1" applyBorder="1" applyAlignment="1">
      <alignment horizontal="center" vertical="center" wrapText="1"/>
    </xf>
    <xf numFmtId="4" fontId="42" fillId="0" borderId="46" xfId="0" applyNumberFormat="1" applyFont="1" applyBorder="1"/>
    <xf numFmtId="4" fontId="42" fillId="0" borderId="33" xfId="0" applyNumberFormat="1" applyFont="1" applyBorder="1"/>
    <xf numFmtId="4" fontId="42" fillId="0" borderId="47" xfId="0" applyNumberFormat="1" applyFont="1" applyBorder="1"/>
    <xf numFmtId="1" fontId="59" fillId="0" borderId="46" xfId="0" applyNumberFormat="1" applyFont="1" applyBorder="1"/>
    <xf numFmtId="1" fontId="59" fillId="0" borderId="33" xfId="0" applyNumberFormat="1" applyFont="1" applyBorder="1"/>
    <xf numFmtId="1" fontId="59" fillId="0" borderId="61" xfId="0" applyNumberFormat="1" applyFont="1" applyBorder="1"/>
    <xf numFmtId="1" fontId="59" fillId="0" borderId="47" xfId="0" applyNumberFormat="1" applyFont="1" applyBorder="1"/>
    <xf numFmtId="0" fontId="60" fillId="25" borderId="34" xfId="0" applyFont="1" applyFill="1" applyBorder="1" applyAlignment="1">
      <alignment horizontal="center" vertical="top" wrapText="1"/>
    </xf>
    <xf numFmtId="0" fontId="60" fillId="25" borderId="0" xfId="0" applyFont="1" applyFill="1" applyBorder="1" applyAlignment="1">
      <alignment horizontal="center" vertical="top" wrapText="1"/>
    </xf>
    <xf numFmtId="49" fontId="60" fillId="25" borderId="12" xfId="0" applyNumberFormat="1" applyFont="1" applyFill="1" applyBorder="1" applyAlignment="1">
      <alignment horizontal="center" vertical="center" wrapText="1"/>
    </xf>
    <xf numFmtId="1" fontId="59" fillId="0" borderId="20" xfId="0" applyNumberFormat="1" applyFont="1" applyBorder="1" applyAlignment="1">
      <alignment horizontal="right"/>
    </xf>
    <xf numFmtId="1" fontId="59" fillId="0" borderId="11" xfId="0" applyNumberFormat="1" applyFont="1" applyBorder="1" applyAlignment="1">
      <alignment horizontal="right"/>
    </xf>
    <xf numFmtId="1" fontId="59" fillId="0" borderId="11" xfId="0" applyNumberFormat="1" applyFont="1" applyFill="1" applyBorder="1" applyAlignment="1">
      <alignment horizontal="right"/>
    </xf>
    <xf numFmtId="1" fontId="59" fillId="0" borderId="22" xfId="0" applyNumberFormat="1" applyFont="1" applyFill="1" applyBorder="1" applyAlignment="1">
      <alignment horizontal="right"/>
    </xf>
    <xf numFmtId="1" fontId="59" fillId="0" borderId="22" xfId="0" applyNumberFormat="1" applyFont="1" applyBorder="1" applyAlignment="1">
      <alignment horizontal="right"/>
    </xf>
    <xf numFmtId="1" fontId="59" fillId="0" borderId="23" xfId="0" applyNumberFormat="1" applyFont="1" applyBorder="1" applyAlignment="1">
      <alignment horizontal="right"/>
    </xf>
    <xf numFmtId="1" fontId="59" fillId="0" borderId="20" xfId="0" applyNumberFormat="1" applyFont="1" applyBorder="1"/>
    <xf numFmtId="1" fontId="59" fillId="0" borderId="0" xfId="0" applyNumberFormat="1" applyFont="1" applyBorder="1"/>
    <xf numFmtId="1" fontId="59" fillId="0" borderId="43" xfId="0" applyNumberFormat="1" applyFont="1" applyBorder="1"/>
    <xf numFmtId="1" fontId="59" fillId="0" borderId="62" xfId="0" applyNumberFormat="1" applyFont="1" applyBorder="1"/>
    <xf numFmtId="1" fontId="59" fillId="0" borderId="49" xfId="0" applyNumberFormat="1" applyFont="1" applyBorder="1"/>
    <xf numFmtId="1" fontId="59" fillId="0" borderId="63" xfId="0" applyNumberFormat="1" applyFont="1" applyBorder="1"/>
    <xf numFmtId="1" fontId="59" fillId="0" borderId="11" xfId="0" applyNumberFormat="1" applyFont="1" applyBorder="1"/>
    <xf numFmtId="0" fontId="61" fillId="25" borderId="16" xfId="0" applyFont="1" applyFill="1" applyBorder="1" applyAlignment="1">
      <alignment wrapText="1"/>
    </xf>
    <xf numFmtId="0" fontId="61" fillId="25" borderId="18" xfId="0" applyFont="1" applyFill="1" applyBorder="1" applyAlignment="1">
      <alignment wrapText="1"/>
    </xf>
    <xf numFmtId="0" fontId="60" fillId="25" borderId="10" xfId="0" applyFont="1" applyFill="1" applyBorder="1" applyAlignment="1">
      <alignment horizontal="center" vertical="top" wrapText="1"/>
    </xf>
    <xf numFmtId="49" fontId="60" fillId="25" borderId="19" xfId="0" applyNumberFormat="1" applyFont="1" applyFill="1" applyBorder="1" applyAlignment="1">
      <alignment horizontal="center" vertical="center" wrapText="1"/>
    </xf>
    <xf numFmtId="0" fontId="60" fillId="25" borderId="18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54" fillId="0" borderId="36" xfId="0" applyFont="1" applyBorder="1"/>
    <xf numFmtId="0" fontId="54" fillId="0" borderId="37" xfId="0" applyFont="1" applyBorder="1"/>
    <xf numFmtId="0" fontId="54" fillId="0" borderId="50" xfId="0" applyFont="1" applyBorder="1"/>
    <xf numFmtId="0" fontId="54" fillId="0" borderId="32" xfId="0" applyFont="1" applyBorder="1"/>
    <xf numFmtId="0" fontId="60" fillId="25" borderId="68" xfId="0" applyFont="1" applyFill="1" applyBorder="1" applyAlignment="1">
      <alignment horizontal="center" vertical="top" wrapText="1"/>
    </xf>
    <xf numFmtId="0" fontId="60" fillId="25" borderId="69" xfId="0" applyFont="1" applyFill="1" applyBorder="1" applyAlignment="1">
      <alignment horizontal="center" vertical="top" wrapText="1"/>
    </xf>
    <xf numFmtId="1" fontId="59" fillId="0" borderId="43" xfId="0" applyNumberFormat="1" applyFont="1" applyBorder="1" applyAlignment="1">
      <alignment horizontal="right"/>
    </xf>
    <xf numFmtId="1" fontId="59" fillId="0" borderId="62" xfId="0" applyNumberFormat="1" applyFont="1" applyBorder="1" applyAlignment="1">
      <alignment horizontal="right"/>
    </xf>
    <xf numFmtId="1" fontId="59" fillId="0" borderId="67" xfId="0" applyNumberFormat="1" applyFont="1" applyBorder="1" applyAlignment="1">
      <alignment horizontal="right"/>
    </xf>
    <xf numFmtId="1" fontId="59" fillId="0" borderId="63" xfId="0" applyNumberFormat="1" applyFont="1" applyBorder="1" applyAlignment="1">
      <alignment horizontal="right"/>
    </xf>
    <xf numFmtId="0" fontId="60" fillId="25" borderId="70" xfId="0" applyFont="1" applyFill="1" applyBorder="1" applyAlignment="1">
      <alignment horizontal="center" vertical="top" wrapText="1"/>
    </xf>
    <xf numFmtId="3" fontId="41" fillId="0" borderId="64" xfId="38" applyNumberFormat="1" applyFont="1" applyFill="1" applyBorder="1"/>
    <xf numFmtId="3" fontId="41" fillId="0" borderId="65" xfId="38" applyNumberFormat="1" applyFont="1" applyFill="1" applyBorder="1"/>
    <xf numFmtId="3" fontId="41" fillId="0" borderId="66" xfId="38" applyNumberFormat="1" applyFont="1" applyFill="1" applyBorder="1"/>
    <xf numFmtId="0" fontId="61" fillId="25" borderId="0" xfId="0" applyFont="1" applyFill="1" applyAlignment="1">
      <alignment vertical="center" wrapText="1"/>
    </xf>
    <xf numFmtId="0" fontId="60" fillId="25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14" fontId="11" fillId="26" borderId="0" xfId="0" applyNumberFormat="1" applyFont="1" applyFill="1" applyAlignment="1">
      <alignment horizontal="center" wrapText="1"/>
    </xf>
    <xf numFmtId="0" fontId="19" fillId="24" borderId="0" xfId="0" applyFont="1" applyFill="1" applyBorder="1" applyAlignment="1">
      <alignment horizontal="center" vertical="center"/>
    </xf>
    <xf numFmtId="0" fontId="63" fillId="0" borderId="0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49" fontId="60" fillId="25" borderId="16" xfId="0" applyNumberFormat="1" applyFont="1" applyFill="1" applyBorder="1" applyAlignment="1">
      <alignment horizontal="center" vertical="center" wrapText="1"/>
    </xf>
    <xf numFmtId="49" fontId="60" fillId="25" borderId="18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2" fillId="24" borderId="0" xfId="0" applyFont="1" applyFill="1" applyAlignment="1">
      <alignment horizontal="left" wrapText="1"/>
    </xf>
    <xf numFmtId="0" fontId="0" fillId="0" borderId="0" xfId="0" applyFont="1" applyAlignment="1">
      <alignment wrapText="1"/>
    </xf>
    <xf numFmtId="0" fontId="12" fillId="24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4" fillId="0" borderId="15" xfId="0" applyFont="1" applyBorder="1" applyAlignment="1">
      <alignment horizontal="center" vertical="center" textRotation="90"/>
    </xf>
    <xf numFmtId="0" fontId="54" fillId="0" borderId="13" xfId="0" applyFont="1" applyBorder="1" applyAlignment="1">
      <alignment horizontal="center" vertical="center" textRotation="90"/>
    </xf>
    <xf numFmtId="0" fontId="56" fillId="0" borderId="13" xfId="0" applyFont="1" applyBorder="1" applyAlignment="1">
      <alignment horizontal="center" vertical="center" textRotation="90"/>
    </xf>
    <xf numFmtId="0" fontId="56" fillId="0" borderId="14" xfId="0" applyFont="1" applyBorder="1" applyAlignment="1">
      <alignment horizontal="center" vertical="center" textRotation="90"/>
    </xf>
    <xf numFmtId="49" fontId="15" fillId="25" borderId="18" xfId="0" applyNumberFormat="1" applyFont="1" applyFill="1" applyBorder="1" applyAlignment="1">
      <alignment horizontal="center" vertical="center" wrapText="1"/>
    </xf>
    <xf numFmtId="49" fontId="15" fillId="25" borderId="16" xfId="0" applyNumberFormat="1" applyFont="1" applyFill="1" applyBorder="1" applyAlignment="1">
      <alignment horizontal="center" vertical="center" wrapText="1"/>
    </xf>
    <xf numFmtId="49" fontId="15" fillId="25" borderId="19" xfId="0" applyNumberFormat="1" applyFont="1" applyFill="1" applyBorder="1" applyAlignment="1">
      <alignment horizontal="center" vertical="center" wrapText="1"/>
    </xf>
    <xf numFmtId="0" fontId="12" fillId="24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0" fillId="24" borderId="0" xfId="0" applyFont="1" applyFill="1" applyAlignment="1">
      <alignment horizontal="center" wrapText="1"/>
    </xf>
    <xf numFmtId="0" fontId="63" fillId="0" borderId="17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54" fillId="0" borderId="21" xfId="0" applyFont="1" applyBorder="1" applyAlignment="1">
      <alignment horizontal="center" vertical="center" textRotation="90"/>
    </xf>
    <xf numFmtId="0" fontId="54" fillId="0" borderId="31" xfId="0" applyFont="1" applyBorder="1" applyAlignment="1">
      <alignment horizontal="center" vertical="center" textRotation="90"/>
    </xf>
    <xf numFmtId="0" fontId="54" fillId="0" borderId="24" xfId="0" applyFont="1" applyBorder="1" applyAlignment="1">
      <alignment horizontal="center" vertical="center" textRotation="90"/>
    </xf>
    <xf numFmtId="3" fontId="12" fillId="0" borderId="0" xfId="0" applyNumberFormat="1" applyFont="1"/>
  </cellXfs>
  <cellStyles count="255">
    <cellStyle name="20% — акцент1" xfId="1" builtinId="30" customBuiltin="1"/>
    <cellStyle name="20% - Акцент1 2" xfId="56"/>
    <cellStyle name="20% — акцент2" xfId="2" builtinId="34" customBuiltin="1"/>
    <cellStyle name="20% - Акцент2 2" xfId="57"/>
    <cellStyle name="20% — акцент3" xfId="3" builtinId="38" customBuiltin="1"/>
    <cellStyle name="20% - Акцент3 2" xfId="58"/>
    <cellStyle name="20% — акцент4" xfId="4" builtinId="42" customBuiltin="1"/>
    <cellStyle name="20% - Акцент4 2" xfId="59"/>
    <cellStyle name="20% — акцент5" xfId="5" builtinId="46" customBuiltin="1"/>
    <cellStyle name="20% - Акцент5 2" xfId="60"/>
    <cellStyle name="20% — акцент6" xfId="6" builtinId="50" customBuiltin="1"/>
    <cellStyle name="20% - Акцент6 2" xfId="61"/>
    <cellStyle name="40% — акцент1" xfId="7" builtinId="31" customBuiltin="1"/>
    <cellStyle name="40% - Акцент1 2" xfId="62"/>
    <cellStyle name="40% — акцент2" xfId="8" builtinId="35" customBuiltin="1"/>
    <cellStyle name="40% - Акцент2 2" xfId="63"/>
    <cellStyle name="40% — акцент3" xfId="9" builtinId="39" customBuiltin="1"/>
    <cellStyle name="40% - Акцент3 2" xfId="64"/>
    <cellStyle name="40% — акцент4" xfId="10" builtinId="43" customBuiltin="1"/>
    <cellStyle name="40% - Акцент4 2" xfId="65"/>
    <cellStyle name="40% — акцент5" xfId="11" builtinId="47" customBuiltin="1"/>
    <cellStyle name="40% - Акцент5 2" xfId="66"/>
    <cellStyle name="40% — акцент6" xfId="12" builtinId="51" customBuiltin="1"/>
    <cellStyle name="40% - Акцент6 2" xfId="67"/>
    <cellStyle name="60% — акцент1" xfId="13" builtinId="32" customBuiltin="1"/>
    <cellStyle name="60% - Акцент1 2" xfId="68"/>
    <cellStyle name="60% — акцент2" xfId="14" builtinId="36" customBuiltin="1"/>
    <cellStyle name="60% - Акцент2 2" xfId="69"/>
    <cellStyle name="60% — акцент3" xfId="15" builtinId="40" customBuiltin="1"/>
    <cellStyle name="60% - Акцент3 2" xfId="70"/>
    <cellStyle name="60% — акцент4" xfId="16" builtinId="44" customBuiltin="1"/>
    <cellStyle name="60% - Акцент4 2" xfId="71"/>
    <cellStyle name="60% — акцент5" xfId="17" builtinId="48" customBuiltin="1"/>
    <cellStyle name="60% - Акцент5 2" xfId="72"/>
    <cellStyle name="60% — акцент6" xfId="18" builtinId="52" customBuiltin="1"/>
    <cellStyle name="60% - Акцент6 2" xfId="73"/>
    <cellStyle name="Excel Built-in Normal" xfId="46"/>
    <cellStyle name="Акцент1" xfId="19" builtinId="29" customBuiltin="1"/>
    <cellStyle name="Акцент1 2" xfId="74"/>
    <cellStyle name="Акцент2" xfId="20" builtinId="33" customBuiltin="1"/>
    <cellStyle name="Акцент2 2" xfId="75"/>
    <cellStyle name="Акцент3" xfId="21" builtinId="37" customBuiltin="1"/>
    <cellStyle name="Акцент3 2" xfId="76"/>
    <cellStyle name="Акцент4" xfId="22" builtinId="41" customBuiltin="1"/>
    <cellStyle name="Акцент4 2" xfId="77"/>
    <cellStyle name="Акцент5" xfId="23" builtinId="45" customBuiltin="1"/>
    <cellStyle name="Акцент5 2" xfId="78"/>
    <cellStyle name="Акцент6" xfId="24" builtinId="49" customBuiltin="1"/>
    <cellStyle name="Акцент6 2" xfId="79"/>
    <cellStyle name="Ввод " xfId="25" builtinId="20" customBuiltin="1"/>
    <cellStyle name="Ввод  2" xfId="80"/>
    <cellStyle name="Ввод  2 2" xfId="228"/>
    <cellStyle name="Вывод" xfId="26" builtinId="21" customBuiltin="1"/>
    <cellStyle name="Вывод 2" xfId="81"/>
    <cellStyle name="Вывод 2 2" xfId="227"/>
    <cellStyle name="Вычисление" xfId="27" builtinId="22" customBuiltin="1"/>
    <cellStyle name="Вычисление 2" xfId="82"/>
    <cellStyle name="Вычисление 2 2" xfId="234"/>
    <cellStyle name="Гиперссылка" xfId="28" builtinId="8"/>
    <cellStyle name="Гиперссылка 2" xfId="29"/>
    <cellStyle name="Гиперссылка 2 2" xfId="52"/>
    <cellStyle name="Гиперссылка 2 3" xfId="50"/>
    <cellStyle name="Денежный 2" xfId="83"/>
    <cellStyle name="Денежный 2 2" xfId="190"/>
    <cellStyle name="Денежный 2 3" xfId="218"/>
    <cellStyle name="Заголовок 1" xfId="30" builtinId="16" customBuiltin="1"/>
    <cellStyle name="Заголовок 1 2" xfId="84"/>
    <cellStyle name="Заголовок 2" xfId="31" builtinId="17" customBuiltin="1"/>
    <cellStyle name="Заголовок 2 2" xfId="85"/>
    <cellStyle name="Заголовок 3" xfId="32" builtinId="18" customBuiltin="1"/>
    <cellStyle name="Заголовок 3 2" xfId="86"/>
    <cellStyle name="Заголовок 4" xfId="33" builtinId="19" customBuiltin="1"/>
    <cellStyle name="Заголовок 4 2" xfId="87"/>
    <cellStyle name="Итог" xfId="34" builtinId="25" customBuiltin="1"/>
    <cellStyle name="Итог 2" xfId="88"/>
    <cellStyle name="Итог 2 2" xfId="237"/>
    <cellStyle name="Итог 3" xfId="89"/>
    <cellStyle name="Итог 3 2" xfId="226"/>
    <cellStyle name="Контрольная ячейка" xfId="35" builtinId="23" customBuiltin="1"/>
    <cellStyle name="Контрольная ячейка 2" xfId="90"/>
    <cellStyle name="Название" xfId="36" builtinId="15" customBuiltin="1"/>
    <cellStyle name="Название 2" xfId="91"/>
    <cellStyle name="Нейтральный" xfId="37" builtinId="28" customBuiltin="1"/>
    <cellStyle name="Нейтральный 2" xfId="92"/>
    <cellStyle name="Обычный" xfId="0" builtinId="0"/>
    <cellStyle name="Обычный 10" xfId="93"/>
    <cellStyle name="Обычный 10 2" xfId="94"/>
    <cellStyle name="Обычный 10 2 2" xfId="142"/>
    <cellStyle name="Обычный 10 2 2 2" xfId="201"/>
    <cellStyle name="Обычный 10 2 2 3" xfId="250"/>
    <cellStyle name="Обычный 10 2 2 3 2" xfId="215"/>
    <cellStyle name="Обычный 10 2 2 4" xfId="232"/>
    <cellStyle name="Обычный 10 2 3" xfId="191"/>
    <cellStyle name="Обычный 10 2 4" xfId="254"/>
    <cellStyle name="Обычный 10 2 5" xfId="219"/>
    <cellStyle name="Обычный 10 3" xfId="95"/>
    <cellStyle name="Обычный 10 3 2" xfId="173"/>
    <cellStyle name="Обычный 10 3 2 2" xfId="146"/>
    <cellStyle name="Обычный 10 3 2 2 2" xfId="184"/>
    <cellStyle name="Обычный 10 3 2 2 2 2" xfId="214"/>
    <cellStyle name="Обычный 10 3 2 2 2 3" xfId="247"/>
    <cellStyle name="Обычный 10 3 2 2 3" xfId="202"/>
    <cellStyle name="Обычный 10 3 2 2 4" xfId="233"/>
    <cellStyle name="Обычный 10 3 2 3" xfId="205"/>
    <cellStyle name="Обычный 10 3 2 4" xfId="238"/>
    <cellStyle name="Обычный 10 3 3" xfId="192"/>
    <cellStyle name="Обычный 10 3 4" xfId="220"/>
    <cellStyle name="Обычный 10 4" xfId="174"/>
    <cellStyle name="Обычный 10 4 2" xfId="206"/>
    <cellStyle name="Обычный 10 4 3" xfId="239"/>
    <cellStyle name="Обычный 10 5" xfId="175"/>
    <cellStyle name="Обычный 10 5 2" xfId="207"/>
    <cellStyle name="Обычный 10 5 3" xfId="240"/>
    <cellStyle name="Обычный 10 6" xfId="176"/>
    <cellStyle name="Обычный 10 6 2" xfId="208"/>
    <cellStyle name="Обычный 10 6 3" xfId="241"/>
    <cellStyle name="Обычный 10 7" xfId="248"/>
    <cellStyle name="Обычный 11" xfId="96"/>
    <cellStyle name="Обычный 11 2" xfId="145"/>
    <cellStyle name="Обычный 11 3" xfId="158"/>
    <cellStyle name="Обычный 11 3 2" xfId="203"/>
    <cellStyle name="Обычный 11 3 3" xfId="235"/>
    <cellStyle name="Обычный 12" xfId="172"/>
    <cellStyle name="Обычный 12 2" xfId="144"/>
    <cellStyle name="Обычный 13" xfId="177"/>
    <cellStyle name="Обычный 13 2" xfId="209"/>
    <cellStyle name="Обычный 13 3" xfId="242"/>
    <cellStyle name="Обычный 14" xfId="178"/>
    <cellStyle name="Обычный 15" xfId="147"/>
    <cellStyle name="Обычный 16" xfId="185"/>
    <cellStyle name="Обычный 17" xfId="55"/>
    <cellStyle name="Обычный 17 2" xfId="189"/>
    <cellStyle name="Обычный 17 2 2" xfId="253"/>
    <cellStyle name="Обычный 17 3" xfId="252"/>
    <cellStyle name="Обычный 18" xfId="216"/>
    <cellStyle name="Обычный 2" xfId="48"/>
    <cellStyle name="Обычный 2 13" xfId="98"/>
    <cellStyle name="Обычный 2 2" xfId="99"/>
    <cellStyle name="Обычный 2 2 2" xfId="100"/>
    <cellStyle name="Обычный 2 2 2 2" xfId="101"/>
    <cellStyle name="Обычный 2 2 2 2 2" xfId="160"/>
    <cellStyle name="Обычный 2 2 2 3" xfId="149"/>
    <cellStyle name="Обычный 2 3" xfId="102"/>
    <cellStyle name="Обычный 2 3 2" xfId="103"/>
    <cellStyle name="Обычный 2 3 2 2" xfId="161"/>
    <cellStyle name="Обычный 2 3 3" xfId="143"/>
    <cellStyle name="Обычный 2 4" xfId="104"/>
    <cellStyle name="Обычный 2 4 2" xfId="193"/>
    <cellStyle name="Обычный 2 4 3" xfId="221"/>
    <cellStyle name="Обычный 2 5" xfId="97"/>
    <cellStyle name="Обычный 3" xfId="45"/>
    <cellStyle name="Обычный 3 2" xfId="53"/>
    <cellStyle name="Обычный 3 2 2" xfId="106"/>
    <cellStyle name="Обычный 3 2 3" xfId="188"/>
    <cellStyle name="Обычный 3 3" xfId="107"/>
    <cellStyle name="Обычный 3 3 2" xfId="108"/>
    <cellStyle name="Обычный 3 3 2 2" xfId="109"/>
    <cellStyle name="Обычный 3 3 2 2 2" xfId="196"/>
    <cellStyle name="Обычный 3 3 2 2 3" xfId="224"/>
    <cellStyle name="Обычный 3 3 2 3" xfId="179"/>
    <cellStyle name="Обычный 3 3 2 3 2" xfId="210"/>
    <cellStyle name="Обычный 3 3 2 3 3" xfId="243"/>
    <cellStyle name="Обычный 3 3 2 4" xfId="180"/>
    <cellStyle name="Обычный 3 3 2 4 2" xfId="211"/>
    <cellStyle name="Обычный 3 3 2 4 3" xfId="244"/>
    <cellStyle name="Обычный 3 3 2 5" xfId="181"/>
    <cellStyle name="Обычный 3 3 2 5 2" xfId="212"/>
    <cellStyle name="Обычный 3 3 2 5 3" xfId="245"/>
    <cellStyle name="Обычный 3 3 2 6" xfId="195"/>
    <cellStyle name="Обычный 3 3 2 7" xfId="223"/>
    <cellStyle name="Обычный 3 3 3" xfId="194"/>
    <cellStyle name="Обычный 3 3 4" xfId="222"/>
    <cellStyle name="Обычный 3 4" xfId="110"/>
    <cellStyle name="Обычный 3 4 2" xfId="111"/>
    <cellStyle name="Обычный 3 4 2 2" xfId="162"/>
    <cellStyle name="Обычный 3 4 3" xfId="182"/>
    <cellStyle name="Обычный 3 4 4" xfId="150"/>
    <cellStyle name="Обычный 3 5" xfId="105"/>
    <cellStyle name="Обычный 3 6" xfId="51"/>
    <cellStyle name="Обычный 3 7" xfId="187"/>
    <cellStyle name="Обычный 4" xfId="49"/>
    <cellStyle name="Обычный 4 2" xfId="113"/>
    <cellStyle name="Обычный 4 3" xfId="114"/>
    <cellStyle name="Обычный 4 3 2" xfId="115"/>
    <cellStyle name="Обычный 4 3 2 2" xfId="163"/>
    <cellStyle name="Обычный 4 3 3" xfId="154"/>
    <cellStyle name="Обычный 4 4" xfId="116"/>
    <cellStyle name="Обычный 4 4 2" xfId="164"/>
    <cellStyle name="Обычный 4 5" xfId="112"/>
    <cellStyle name="Обычный 4 5 2" xfId="197"/>
    <cellStyle name="Обычный 4 6" xfId="54"/>
    <cellStyle name="Обычный 4 7" xfId="225"/>
    <cellStyle name="Обычный 5" xfId="117"/>
    <cellStyle name="Обычный 5 2" xfId="118"/>
    <cellStyle name="Обычный 5 2 2" xfId="119"/>
    <cellStyle name="Обычный 5 2 2 2" xfId="165"/>
    <cellStyle name="Обычный 5 2 3" xfId="152"/>
    <cellStyle name="Обычный 5 3" xfId="120"/>
    <cellStyle name="Обычный 5 3 2" xfId="121"/>
    <cellStyle name="Обычный 5 3 2 2" xfId="166"/>
    <cellStyle name="Обычный 5 3 3" xfId="148"/>
    <cellStyle name="Обычный 5 4" xfId="151"/>
    <cellStyle name="Обычный 6" xfId="122"/>
    <cellStyle name="Обычный 6 2" xfId="123"/>
    <cellStyle name="Обычный 6 2 2" xfId="167"/>
    <cellStyle name="Обычный 6 3" xfId="153"/>
    <cellStyle name="Обычный 7" xfId="124"/>
    <cellStyle name="Обычный 7 2" xfId="125"/>
    <cellStyle name="Обычный 7 2 2" xfId="126"/>
    <cellStyle name="Обычный 7 2 2 2" xfId="168"/>
    <cellStyle name="Обычный 7 2 3" xfId="155"/>
    <cellStyle name="Обычный 7 3" xfId="159"/>
    <cellStyle name="Обычный 7 3 2" xfId="204"/>
    <cellStyle name="Обычный 7 3 3" xfId="251"/>
    <cellStyle name="Обычный 7 3 4" xfId="236"/>
    <cellStyle name="Обычный 7 4" xfId="183"/>
    <cellStyle name="Обычный 7 4 2" xfId="213"/>
    <cellStyle name="Обычный 7 4 3" xfId="246"/>
    <cellStyle name="Обычный 7 5" xfId="198"/>
    <cellStyle name="Обычный 7 6" xfId="249"/>
    <cellStyle name="Обычный 7 7" xfId="229"/>
    <cellStyle name="Обычный 8" xfId="127"/>
    <cellStyle name="Обычный 8 2" xfId="128"/>
    <cellStyle name="Обычный 8 2 2" xfId="169"/>
    <cellStyle name="Обычный 8 3" xfId="156"/>
    <cellStyle name="Обычный 9" xfId="129"/>
    <cellStyle name="Обычный 9 2" xfId="130"/>
    <cellStyle name="Обычный 9 2 2" xfId="170"/>
    <cellStyle name="Обычный 9 3" xfId="157"/>
    <cellStyle name="Обычный_Лист1" xfId="38"/>
    <cellStyle name="Плохой" xfId="39" builtinId="27" customBuiltin="1"/>
    <cellStyle name="Плохой 2" xfId="131"/>
    <cellStyle name="Пояснение" xfId="40" builtinId="53" customBuiltin="1"/>
    <cellStyle name="Пояснение 2" xfId="132"/>
    <cellStyle name="Примечание" xfId="41" builtinId="10" customBuiltin="1"/>
    <cellStyle name="Примечание 2" xfId="133"/>
    <cellStyle name="Примечание 2 2" xfId="217"/>
    <cellStyle name="Процентный 2" xfId="134"/>
    <cellStyle name="Процентный 2 2" xfId="135"/>
    <cellStyle name="Процентный 2 3" xfId="199"/>
    <cellStyle name="Процентный 2 4" xfId="230"/>
    <cellStyle name="Связанная ячейка" xfId="42" builtinId="24" customBuiltin="1"/>
    <cellStyle name="Связанная ячейка 2" xfId="136"/>
    <cellStyle name="Текст предупреждения" xfId="43" builtinId="11" customBuiltin="1"/>
    <cellStyle name="Текст предупреждения 2" xfId="137"/>
    <cellStyle name="Текст предупреждения 3" xfId="138"/>
    <cellStyle name="Финансовый 2" xfId="47"/>
    <cellStyle name="Финансовый 2 2" xfId="139"/>
    <cellStyle name="Финансовый 2 2 2" xfId="200"/>
    <cellStyle name="Финансовый 2 3" xfId="231"/>
    <cellStyle name="Финансовый 3" xfId="140"/>
    <cellStyle name="Финансовый 3 2" xfId="171"/>
    <cellStyle name="Финансовый 4" xfId="186"/>
    <cellStyle name="Хороший" xfId="44" builtinId="26" customBuiltin="1"/>
    <cellStyle name="Хороший 2" xfId="141"/>
  </cellStyles>
  <dxfs count="0"/>
  <tableStyles count="0" defaultTableStyle="TableStyleMedium9" defaultPivotStyle="PivotStyleLight16"/>
  <colors>
    <mruColors>
      <color rgb="FFFF3300"/>
      <color rgb="FFD65700"/>
      <color rgb="FFFA060C"/>
      <color rgb="FFFF6600"/>
      <color rgb="FFE86E0A"/>
      <color rgb="FFD39D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231791</xdr:colOff>
      <xdr:row>5</xdr:row>
      <xdr:rowOff>874731</xdr:rowOff>
    </xdr:from>
    <xdr:to>
      <xdr:col>10</xdr:col>
      <xdr:colOff>30480</xdr:colOff>
      <xdr:row>7</xdr:row>
      <xdr:rowOff>145079</xdr:rowOff>
    </xdr:to>
    <xdr:pic>
      <xdr:nvPicPr>
        <xdr:cNvPr id="5" name="Picture 2" descr="камера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0311" y="1933911"/>
          <a:ext cx="1254109" cy="1030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331469</xdr:colOff>
      <xdr:row>6</xdr:row>
      <xdr:rowOff>336067</xdr:rowOff>
    </xdr:from>
    <xdr:to>
      <xdr:col>9</xdr:col>
      <xdr:colOff>379190</xdr:colOff>
      <xdr:row>8</xdr:row>
      <xdr:rowOff>38100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1009" y="2446807"/>
          <a:ext cx="558261" cy="601193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171450</xdr:rowOff>
    </xdr:from>
    <xdr:to>
      <xdr:col>3</xdr:col>
      <xdr:colOff>537210</xdr:colOff>
      <xdr:row>2</xdr:row>
      <xdr:rowOff>155525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71450"/>
          <a:ext cx="1962150" cy="372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182879</xdr:colOff>
      <xdr:row>5</xdr:row>
      <xdr:rowOff>430574</xdr:rowOff>
    </xdr:from>
    <xdr:to>
      <xdr:col>10</xdr:col>
      <xdr:colOff>45720</xdr:colOff>
      <xdr:row>8</xdr:row>
      <xdr:rowOff>121920</xdr:rowOff>
    </xdr:to>
    <xdr:pic>
      <xdr:nvPicPr>
        <xdr:cNvPr id="5" name="Picture 2" descr="камера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7159" y="1687874"/>
          <a:ext cx="1463041" cy="116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434340</xdr:colOff>
      <xdr:row>6</xdr:row>
      <xdr:rowOff>331868</xdr:rowOff>
    </xdr:from>
    <xdr:to>
      <xdr:col>9</xdr:col>
      <xdr:colOff>473404</xdr:colOff>
      <xdr:row>8</xdr:row>
      <xdr:rowOff>146633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740" y="2320688"/>
          <a:ext cx="519124" cy="5615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125731</xdr:rowOff>
    </xdr:from>
    <xdr:to>
      <xdr:col>3</xdr:col>
      <xdr:colOff>483869</xdr:colOff>
      <xdr:row>2</xdr:row>
      <xdr:rowOff>123181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5731"/>
          <a:ext cx="1847849" cy="347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3" tint="0.59999389629810485"/>
    <pageSetUpPr fitToPage="1"/>
  </sheetPr>
  <dimension ref="A1:M78"/>
  <sheetViews>
    <sheetView showGridLines="0" zoomScaleSheetLayoutView="100" workbookViewId="0">
      <selection activeCell="P9" sqref="P9"/>
    </sheetView>
  </sheetViews>
  <sheetFormatPr defaultColWidth="9.109375" defaultRowHeight="13.2" x14ac:dyDescent="0.25"/>
  <cols>
    <col min="1" max="1" width="6.33203125" style="1" customWidth="1"/>
    <col min="2" max="2" width="7.77734375" style="1" customWidth="1"/>
    <col min="3" max="3" width="7.44140625" style="1" customWidth="1"/>
    <col min="4" max="4" width="8.5546875" style="16" customWidth="1"/>
    <col min="5" max="5" width="10.33203125" style="10" customWidth="1"/>
    <col min="6" max="6" width="7.109375" style="1" customWidth="1"/>
    <col min="7" max="7" width="8.5546875" style="16" customWidth="1"/>
    <col min="8" max="8" width="9.109375" style="1" customWidth="1"/>
    <col min="9" max="9" width="7.44140625" style="1" customWidth="1"/>
    <col min="10" max="10" width="8.44140625" style="16" customWidth="1"/>
    <col min="11" max="11" width="9.44140625" style="1" customWidth="1"/>
    <col min="12" max="12" width="1.5546875" style="1" customWidth="1"/>
    <col min="13" max="16384" width="9.109375" style="1"/>
  </cols>
  <sheetData>
    <row r="1" spans="1:13" ht="13.8" x14ac:dyDescent="0.25">
      <c r="A1" s="2"/>
      <c r="B1" s="2"/>
      <c r="C1" s="2"/>
      <c r="D1" s="2"/>
      <c r="E1" s="11"/>
      <c r="F1" s="6"/>
      <c r="G1" s="2"/>
      <c r="H1" s="6"/>
    </row>
    <row r="2" spans="1:13" ht="17.25" customHeight="1" x14ac:dyDescent="0.25">
      <c r="A2" s="2"/>
      <c r="B2" s="2"/>
      <c r="C2" s="2"/>
      <c r="D2" s="2"/>
      <c r="E2" s="11"/>
      <c r="F2" s="2"/>
      <c r="G2" s="2"/>
      <c r="H2" s="5"/>
    </row>
    <row r="3" spans="1:13" ht="13.8" x14ac:dyDescent="0.25">
      <c r="A3" s="2"/>
      <c r="B3" s="2"/>
      <c r="C3" s="2"/>
      <c r="D3" s="2"/>
      <c r="E3" s="11"/>
      <c r="G3" s="2"/>
      <c r="I3" s="117">
        <v>45474</v>
      </c>
      <c r="J3" s="117"/>
      <c r="K3" s="117"/>
    </row>
    <row r="4" spans="1:13" ht="23.4" customHeight="1" x14ac:dyDescent="0.25">
      <c r="A4" s="7"/>
      <c r="B4" s="7"/>
      <c r="C4" s="7"/>
      <c r="D4" s="7"/>
      <c r="E4" s="12"/>
      <c r="F4" s="7"/>
      <c r="G4" s="7"/>
      <c r="H4" s="8"/>
      <c r="I4" s="118"/>
      <c r="J4" s="118"/>
      <c r="K4" s="118"/>
    </row>
    <row r="5" spans="1:13" s="16" customFormat="1" ht="15.6" x14ac:dyDescent="0.25">
      <c r="A5" s="123" t="s">
        <v>14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3" s="16" customFormat="1" ht="82.8" customHeight="1" x14ac:dyDescent="0.25">
      <c r="A6" s="124" t="s">
        <v>16</v>
      </c>
      <c r="B6" s="124"/>
      <c r="C6" s="124"/>
      <c r="D6" s="124"/>
      <c r="E6" s="124"/>
      <c r="F6" s="124"/>
      <c r="G6" s="125"/>
      <c r="H6" s="125"/>
      <c r="I6" s="125"/>
      <c r="J6" s="125"/>
      <c r="K6" s="125"/>
    </row>
    <row r="7" spans="1:13" s="52" customFormat="1" ht="55.8" customHeight="1" x14ac:dyDescent="0.25">
      <c r="A7" s="126" t="s">
        <v>17</v>
      </c>
      <c r="B7" s="126"/>
      <c r="C7" s="126"/>
      <c r="D7" s="126"/>
      <c r="E7" s="126"/>
      <c r="F7" s="126"/>
      <c r="G7" s="127"/>
      <c r="H7" s="51"/>
      <c r="I7" s="51"/>
      <c r="J7" s="51"/>
      <c r="K7" s="51"/>
    </row>
    <row r="8" spans="1:13" ht="15" customHeight="1" thickBot="1" x14ac:dyDescent="0.3">
      <c r="A8" s="119" t="s">
        <v>12</v>
      </c>
      <c r="B8" s="119"/>
      <c r="C8" s="119"/>
      <c r="D8" s="119"/>
      <c r="E8" s="119"/>
      <c r="F8" s="120"/>
      <c r="G8" s="120"/>
      <c r="H8" s="120"/>
      <c r="I8" s="120"/>
      <c r="J8" s="120"/>
      <c r="K8" s="120"/>
    </row>
    <row r="9" spans="1:13" ht="27.6" customHeight="1" thickBot="1" x14ac:dyDescent="0.3">
      <c r="A9" s="121" t="s">
        <v>1</v>
      </c>
      <c r="B9" s="122"/>
      <c r="C9" s="122" t="s">
        <v>9</v>
      </c>
      <c r="D9" s="122"/>
      <c r="E9" s="115"/>
      <c r="F9" s="114" t="s">
        <v>3</v>
      </c>
      <c r="G9" s="114"/>
      <c r="H9" s="115"/>
      <c r="I9" s="114" t="s">
        <v>10</v>
      </c>
      <c r="J9" s="114"/>
      <c r="K9" s="116"/>
    </row>
    <row r="10" spans="1:13" ht="26.4" thickBot="1" x14ac:dyDescent="0.3">
      <c r="A10" s="113" t="s">
        <v>5</v>
      </c>
      <c r="B10" s="113" t="s">
        <v>6</v>
      </c>
      <c r="C10" s="77" t="s">
        <v>18</v>
      </c>
      <c r="D10" s="78" t="s">
        <v>15</v>
      </c>
      <c r="E10" s="79" t="s">
        <v>11</v>
      </c>
      <c r="F10" s="77" t="s">
        <v>18</v>
      </c>
      <c r="G10" s="78" t="s">
        <v>15</v>
      </c>
      <c r="H10" s="79" t="s">
        <v>11</v>
      </c>
      <c r="I10" s="77" t="s">
        <v>18</v>
      </c>
      <c r="J10" s="78" t="s">
        <v>15</v>
      </c>
      <c r="K10" s="79" t="s">
        <v>11</v>
      </c>
    </row>
    <row r="11" spans="1:13" ht="12.75" customHeight="1" x14ac:dyDescent="0.25">
      <c r="A11" s="128">
        <v>1360</v>
      </c>
      <c r="B11" s="17">
        <v>1360</v>
      </c>
      <c r="C11" s="18">
        <v>2.94</v>
      </c>
      <c r="D11" s="73">
        <v>1070001</v>
      </c>
      <c r="E11" s="27">
        <v>99424</v>
      </c>
      <c r="F11" s="18">
        <v>3.31</v>
      </c>
      <c r="G11" s="80">
        <v>1170065</v>
      </c>
      <c r="H11" s="20">
        <v>111328.00640000001</v>
      </c>
      <c r="I11" s="21">
        <v>3.69</v>
      </c>
      <c r="J11" s="80">
        <v>1070083</v>
      </c>
      <c r="K11" s="20">
        <v>119171.76960000001</v>
      </c>
      <c r="M11" s="143"/>
    </row>
    <row r="12" spans="1:13" x14ac:dyDescent="0.25">
      <c r="A12" s="129"/>
      <c r="B12" s="22">
        <v>1660</v>
      </c>
      <c r="C12" s="23">
        <v>3.67</v>
      </c>
      <c r="D12" s="74">
        <v>1280390</v>
      </c>
      <c r="E12" s="24">
        <v>115624.08</v>
      </c>
      <c r="F12" s="23">
        <v>4.1399999999999997</v>
      </c>
      <c r="G12" s="81">
        <v>1280053</v>
      </c>
      <c r="H12" s="25">
        <v>124380.75520000001</v>
      </c>
      <c r="I12" s="26">
        <v>4.6100000000000003</v>
      </c>
      <c r="J12" s="81">
        <v>1070084</v>
      </c>
      <c r="K12" s="25">
        <v>133138.47040000002</v>
      </c>
      <c r="L12" s="1">
        <f>E12*1.05</f>
        <v>121405.28400000001</v>
      </c>
      <c r="M12" s="143"/>
    </row>
    <row r="13" spans="1:13" x14ac:dyDescent="0.25">
      <c r="A13" s="129"/>
      <c r="B13" s="22">
        <v>1960</v>
      </c>
      <c r="C13" s="23">
        <v>4.41</v>
      </c>
      <c r="D13" s="75">
        <v>1070004</v>
      </c>
      <c r="E13" s="27">
        <v>120484</v>
      </c>
      <c r="F13" s="23">
        <v>4.97</v>
      </c>
      <c r="G13" s="81">
        <v>1270061</v>
      </c>
      <c r="H13" s="25">
        <v>137434.58560000002</v>
      </c>
      <c r="I13" s="26">
        <v>5.53</v>
      </c>
      <c r="J13" s="81">
        <v>1180245</v>
      </c>
      <c r="K13" s="25">
        <v>147104.08960000001</v>
      </c>
      <c r="M13" s="143"/>
    </row>
    <row r="14" spans="1:13" x14ac:dyDescent="0.25">
      <c r="A14" s="129"/>
      <c r="B14" s="22">
        <v>2260</v>
      </c>
      <c r="C14" s="23">
        <v>5.14</v>
      </c>
      <c r="D14" s="74">
        <v>1080298</v>
      </c>
      <c r="E14" s="28">
        <v>139907.12320000003</v>
      </c>
      <c r="F14" s="23">
        <v>5.8</v>
      </c>
      <c r="G14" s="81">
        <v>1070919</v>
      </c>
      <c r="H14" s="25">
        <v>150488.416</v>
      </c>
      <c r="I14" s="26">
        <v>6.45</v>
      </c>
      <c r="J14" s="81">
        <v>1070086</v>
      </c>
      <c r="K14" s="25">
        <v>161069.70879999999</v>
      </c>
      <c r="M14" s="143"/>
    </row>
    <row r="15" spans="1:13" x14ac:dyDescent="0.25">
      <c r="A15" s="129"/>
      <c r="B15" s="22">
        <v>2560</v>
      </c>
      <c r="C15" s="23">
        <v>5.88</v>
      </c>
      <c r="D15" s="74">
        <v>1180049</v>
      </c>
      <c r="E15" s="28">
        <v>152049.1648</v>
      </c>
      <c r="F15" s="23">
        <v>6.62</v>
      </c>
      <c r="G15" s="81">
        <v>1170022</v>
      </c>
      <c r="H15" s="25">
        <v>163542.2464</v>
      </c>
      <c r="I15" s="26">
        <v>7.37</v>
      </c>
      <c r="J15" s="81">
        <v>1300920</v>
      </c>
      <c r="K15" s="25">
        <v>175035.32800000001</v>
      </c>
      <c r="M15" s="143"/>
    </row>
    <row r="16" spans="1:13" x14ac:dyDescent="0.25">
      <c r="A16" s="129"/>
      <c r="B16" s="22">
        <v>2860</v>
      </c>
      <c r="C16" s="23">
        <v>6.61</v>
      </c>
      <c r="D16" s="74">
        <v>1170625</v>
      </c>
      <c r="E16" s="28">
        <v>164190.12479999999</v>
      </c>
      <c r="F16" s="23">
        <v>7.45</v>
      </c>
      <c r="G16" s="81">
        <v>1170422</v>
      </c>
      <c r="H16" s="25">
        <v>176596.07680000001</v>
      </c>
      <c r="I16" s="26">
        <v>8.2899999999999991</v>
      </c>
      <c r="J16" s="81">
        <v>1170963</v>
      </c>
      <c r="K16" s="25">
        <v>189000.9472</v>
      </c>
      <c r="M16" s="143"/>
    </row>
    <row r="17" spans="1:13" x14ac:dyDescent="0.25">
      <c r="A17" s="129"/>
      <c r="B17" s="22">
        <v>3160</v>
      </c>
      <c r="C17" s="23">
        <v>7.34</v>
      </c>
      <c r="D17" s="74">
        <v>1170004</v>
      </c>
      <c r="E17" s="28">
        <v>176332.16640000002</v>
      </c>
      <c r="F17" s="23">
        <v>8.2799999999999994</v>
      </c>
      <c r="G17" s="81">
        <v>1300940</v>
      </c>
      <c r="H17" s="25">
        <v>189649.90719999999</v>
      </c>
      <c r="I17" s="26">
        <v>9.2200000000000006</v>
      </c>
      <c r="J17" s="81">
        <v>1070887</v>
      </c>
      <c r="K17" s="25">
        <v>202967.64800000002</v>
      </c>
      <c r="M17" s="143"/>
    </row>
    <row r="18" spans="1:13" x14ac:dyDescent="0.25">
      <c r="A18" s="129"/>
      <c r="B18" s="22">
        <v>3460</v>
      </c>
      <c r="C18" s="23">
        <v>8.08</v>
      </c>
      <c r="D18" s="74">
        <v>1070487</v>
      </c>
      <c r="E18" s="28">
        <v>188441.76</v>
      </c>
      <c r="F18" s="23">
        <v>9.11</v>
      </c>
      <c r="G18" s="81">
        <v>1170969</v>
      </c>
      <c r="H18" s="25">
        <v>202703.73760000002</v>
      </c>
      <c r="I18" s="26">
        <v>10.14</v>
      </c>
      <c r="J18" s="81">
        <v>1170510</v>
      </c>
      <c r="K18" s="25">
        <v>216933.2672</v>
      </c>
      <c r="M18" s="143"/>
    </row>
    <row r="19" spans="1:13" x14ac:dyDescent="0.25">
      <c r="A19" s="129"/>
      <c r="B19" s="22">
        <v>3760</v>
      </c>
      <c r="C19" s="23">
        <v>8.81</v>
      </c>
      <c r="D19" s="74">
        <v>1170901</v>
      </c>
      <c r="E19" s="28">
        <v>200615.16800000001</v>
      </c>
      <c r="F19" s="23">
        <v>9.94</v>
      </c>
      <c r="G19" s="81">
        <v>1070423</v>
      </c>
      <c r="H19" s="25">
        <v>215757.56800000003</v>
      </c>
      <c r="I19" s="26">
        <v>11.06</v>
      </c>
      <c r="J19" s="81">
        <v>1080706</v>
      </c>
      <c r="K19" s="25">
        <v>230898.88640000002</v>
      </c>
      <c r="M19" s="143"/>
    </row>
    <row r="20" spans="1:13" x14ac:dyDescent="0.25">
      <c r="A20" s="129"/>
      <c r="B20" s="22">
        <v>4060</v>
      </c>
      <c r="C20" s="23">
        <v>9.5500000000000007</v>
      </c>
      <c r="D20" s="74">
        <v>1170150</v>
      </c>
      <c r="E20" s="28">
        <v>212757.20960000003</v>
      </c>
      <c r="F20" s="23">
        <v>10.76</v>
      </c>
      <c r="G20" s="81">
        <v>1170968</v>
      </c>
      <c r="H20" s="25">
        <v>228811.39840000003</v>
      </c>
      <c r="I20" s="26">
        <v>11.98</v>
      </c>
      <c r="J20" s="81">
        <v>1301170</v>
      </c>
      <c r="K20" s="25">
        <v>244864.50560000003</v>
      </c>
      <c r="M20" s="143"/>
    </row>
    <row r="21" spans="1:13" x14ac:dyDescent="0.25">
      <c r="A21" s="129"/>
      <c r="B21" s="22">
        <v>4360</v>
      </c>
      <c r="C21" s="23">
        <v>10.28</v>
      </c>
      <c r="D21" s="74">
        <v>1180833</v>
      </c>
      <c r="E21" s="28">
        <v>224898.16960000002</v>
      </c>
      <c r="F21" s="23">
        <v>11.59</v>
      </c>
      <c r="G21" s="81">
        <v>1080625</v>
      </c>
      <c r="H21" s="25">
        <v>241864.14720000004</v>
      </c>
      <c r="I21" s="26">
        <v>12.9</v>
      </c>
      <c r="J21" s="81">
        <v>1301171</v>
      </c>
      <c r="K21" s="25">
        <v>258830.12479999999</v>
      </c>
      <c r="M21" s="143"/>
    </row>
    <row r="22" spans="1:13" x14ac:dyDescent="0.25">
      <c r="A22" s="129"/>
      <c r="B22" s="22">
        <v>4660</v>
      </c>
      <c r="C22" s="23">
        <v>11.02</v>
      </c>
      <c r="D22" s="74">
        <v>1070350</v>
      </c>
      <c r="E22" s="28">
        <v>237040.21120000002</v>
      </c>
      <c r="F22" s="23">
        <v>12.42</v>
      </c>
      <c r="G22" s="81">
        <v>1301205</v>
      </c>
      <c r="H22" s="25">
        <v>254917.97760000001</v>
      </c>
      <c r="I22" s="26">
        <v>13.82</v>
      </c>
      <c r="J22" s="81">
        <v>1080585</v>
      </c>
      <c r="K22" s="25">
        <v>272796.82560000004</v>
      </c>
      <c r="M22" s="143"/>
    </row>
    <row r="23" spans="1:13" x14ac:dyDescent="0.25">
      <c r="A23" s="129"/>
      <c r="B23" s="22">
        <v>4960</v>
      </c>
      <c r="C23" s="23">
        <v>11.75</v>
      </c>
      <c r="D23" s="74">
        <v>1180361</v>
      </c>
      <c r="E23" s="28">
        <v>249182.25280000002</v>
      </c>
      <c r="F23" s="23">
        <v>13.25</v>
      </c>
      <c r="G23" s="81">
        <v>1301167</v>
      </c>
      <c r="H23" s="25">
        <v>267971.80800000002</v>
      </c>
      <c r="I23" s="26">
        <v>14.75</v>
      </c>
      <c r="J23" s="81">
        <v>1301172</v>
      </c>
      <c r="K23" s="25">
        <v>286762.4448</v>
      </c>
      <c r="M23" s="143"/>
    </row>
    <row r="24" spans="1:13" x14ac:dyDescent="0.25">
      <c r="A24" s="129"/>
      <c r="B24" s="22">
        <v>5260</v>
      </c>
      <c r="C24" s="23">
        <v>12.48</v>
      </c>
      <c r="D24" s="74">
        <v>1270572</v>
      </c>
      <c r="E24" s="28">
        <v>261323.21280000001</v>
      </c>
      <c r="F24" s="23">
        <v>14.08</v>
      </c>
      <c r="G24" s="81">
        <v>1301168</v>
      </c>
      <c r="H24" s="25">
        <v>281025.63840000005</v>
      </c>
      <c r="I24" s="26">
        <v>15.67</v>
      </c>
      <c r="J24" s="81">
        <v>1301173</v>
      </c>
      <c r="K24" s="25">
        <v>300728.06400000007</v>
      </c>
      <c r="M24" s="143"/>
    </row>
    <row r="25" spans="1:13" ht="13.8" thickBot="1" x14ac:dyDescent="0.3">
      <c r="A25" s="129"/>
      <c r="B25" s="29">
        <v>5560</v>
      </c>
      <c r="C25" s="30">
        <v>13.22</v>
      </c>
      <c r="D25" s="76">
        <v>1170173</v>
      </c>
      <c r="E25" s="31">
        <v>273465.25439999998</v>
      </c>
      <c r="F25" s="30">
        <v>14.9</v>
      </c>
      <c r="G25" s="84">
        <v>1301169</v>
      </c>
      <c r="H25" s="32">
        <v>294079.46880000003</v>
      </c>
      <c r="I25" s="33">
        <v>16.59</v>
      </c>
      <c r="J25" s="84">
        <v>1301174</v>
      </c>
      <c r="K25" s="32">
        <v>314693.68320000003</v>
      </c>
      <c r="M25" s="143"/>
    </row>
    <row r="26" spans="1:13" ht="12.75" customHeight="1" x14ac:dyDescent="0.25">
      <c r="A26" s="128">
        <v>1660</v>
      </c>
      <c r="B26" s="17">
        <v>1660</v>
      </c>
      <c r="C26" s="18">
        <v>4.59</v>
      </c>
      <c r="D26" s="73">
        <v>1070282</v>
      </c>
      <c r="E26" s="39">
        <v>128866.15040000001</v>
      </c>
      <c r="F26" s="18">
        <v>5.17</v>
      </c>
      <c r="G26" s="80">
        <v>1170194</v>
      </c>
      <c r="H26" s="20">
        <v>138534.57280000002</v>
      </c>
      <c r="I26" s="21">
        <v>5.76</v>
      </c>
      <c r="J26" s="80">
        <v>1070088</v>
      </c>
      <c r="K26" s="20">
        <v>148202.9952</v>
      </c>
      <c r="M26" s="143"/>
    </row>
    <row r="27" spans="1:13" x14ac:dyDescent="0.25">
      <c r="A27" s="130"/>
      <c r="B27" s="22">
        <v>1960</v>
      </c>
      <c r="C27" s="23">
        <v>5.51</v>
      </c>
      <c r="D27" s="74">
        <v>1070549</v>
      </c>
      <c r="E27" s="28">
        <v>142107.09760000001</v>
      </c>
      <c r="F27" s="23">
        <v>6.21</v>
      </c>
      <c r="G27" s="81">
        <v>1070981</v>
      </c>
      <c r="H27" s="25">
        <v>152687.3088</v>
      </c>
      <c r="I27" s="26">
        <v>6.91</v>
      </c>
      <c r="J27" s="81">
        <v>1070089</v>
      </c>
      <c r="K27" s="25">
        <v>163268.60160000002</v>
      </c>
      <c r="M27" s="143"/>
    </row>
    <row r="28" spans="1:13" x14ac:dyDescent="0.25">
      <c r="A28" s="130"/>
      <c r="B28" s="22">
        <v>2260</v>
      </c>
      <c r="C28" s="23">
        <v>6.43</v>
      </c>
      <c r="D28" s="74">
        <v>1170216</v>
      </c>
      <c r="E28" s="28">
        <v>155348.0448</v>
      </c>
      <c r="F28" s="23">
        <v>7.25</v>
      </c>
      <c r="G28" s="81">
        <v>1070985</v>
      </c>
      <c r="H28" s="25">
        <v>166841.12640000001</v>
      </c>
      <c r="I28" s="26">
        <v>8.06</v>
      </c>
      <c r="J28" s="81">
        <v>1070090</v>
      </c>
      <c r="K28" s="25">
        <v>178334.20800000001</v>
      </c>
      <c r="M28" s="143"/>
    </row>
    <row r="29" spans="1:13" x14ac:dyDescent="0.25">
      <c r="A29" s="130"/>
      <c r="B29" s="22">
        <v>2560</v>
      </c>
      <c r="C29" s="23">
        <v>7.34</v>
      </c>
      <c r="D29" s="74">
        <v>1070512</v>
      </c>
      <c r="E29" s="28">
        <v>168588.99200000003</v>
      </c>
      <c r="F29" s="23">
        <v>8.2799999999999994</v>
      </c>
      <c r="G29" s="81">
        <v>1070844</v>
      </c>
      <c r="H29" s="25">
        <v>180993.86240000001</v>
      </c>
      <c r="I29" s="26">
        <v>9.2200000000000006</v>
      </c>
      <c r="J29" s="81">
        <v>1070091</v>
      </c>
      <c r="K29" s="25">
        <v>193399.81440000003</v>
      </c>
      <c r="M29" s="143"/>
    </row>
    <row r="30" spans="1:13" x14ac:dyDescent="0.25">
      <c r="A30" s="130"/>
      <c r="B30" s="22">
        <v>2860</v>
      </c>
      <c r="C30" s="23">
        <v>8.26</v>
      </c>
      <c r="D30" s="74">
        <v>1070972</v>
      </c>
      <c r="E30" s="28">
        <v>181829.93920000002</v>
      </c>
      <c r="F30" s="23">
        <v>9.31</v>
      </c>
      <c r="G30" s="81">
        <v>1170789</v>
      </c>
      <c r="H30" s="25">
        <v>195147.68</v>
      </c>
      <c r="I30" s="26">
        <v>10.37</v>
      </c>
      <c r="J30" s="81">
        <v>1070092</v>
      </c>
      <c r="K30" s="25">
        <v>208465.42080000002</v>
      </c>
      <c r="M30" s="143"/>
    </row>
    <row r="31" spans="1:13" x14ac:dyDescent="0.25">
      <c r="A31" s="130"/>
      <c r="B31" s="22">
        <v>3160</v>
      </c>
      <c r="C31" s="23">
        <v>9.18</v>
      </c>
      <c r="D31" s="74">
        <v>1070527</v>
      </c>
      <c r="E31" s="28">
        <v>195070.88640000002</v>
      </c>
      <c r="F31" s="23">
        <v>10.35</v>
      </c>
      <c r="G31" s="81">
        <v>1170241</v>
      </c>
      <c r="H31" s="25">
        <v>209301.4976</v>
      </c>
      <c r="I31" s="26">
        <v>11.52</v>
      </c>
      <c r="J31" s="81">
        <v>1070093</v>
      </c>
      <c r="K31" s="25">
        <v>223531.02720000001</v>
      </c>
      <c r="M31" s="143"/>
    </row>
    <row r="32" spans="1:13" x14ac:dyDescent="0.25">
      <c r="A32" s="130"/>
      <c r="B32" s="22">
        <v>3460</v>
      </c>
      <c r="C32" s="23">
        <v>10.1</v>
      </c>
      <c r="D32" s="74">
        <v>1070764</v>
      </c>
      <c r="E32" s="28">
        <v>208312.91520000002</v>
      </c>
      <c r="F32" s="23">
        <v>11.39</v>
      </c>
      <c r="G32" s="81">
        <v>1180362</v>
      </c>
      <c r="H32" s="25">
        <v>223454.23360000001</v>
      </c>
      <c r="I32" s="26">
        <v>12.67</v>
      </c>
      <c r="J32" s="81">
        <v>1170070</v>
      </c>
      <c r="K32" s="25">
        <v>238595.55200000003</v>
      </c>
      <c r="M32" s="143"/>
    </row>
    <row r="33" spans="1:13" x14ac:dyDescent="0.25">
      <c r="A33" s="130"/>
      <c r="B33" s="22">
        <v>3760</v>
      </c>
      <c r="C33" s="23">
        <v>11.02</v>
      </c>
      <c r="D33" s="74">
        <v>1170281</v>
      </c>
      <c r="E33" s="28">
        <v>221553.86240000001</v>
      </c>
      <c r="F33" s="23">
        <v>12.42</v>
      </c>
      <c r="G33" s="81">
        <v>1170600</v>
      </c>
      <c r="H33" s="25">
        <v>237608.05120000002</v>
      </c>
      <c r="I33" s="26">
        <v>13.82</v>
      </c>
      <c r="J33" s="81">
        <v>1170448</v>
      </c>
      <c r="K33" s="25">
        <v>253661.15840000004</v>
      </c>
      <c r="M33" s="143"/>
    </row>
    <row r="34" spans="1:13" x14ac:dyDescent="0.25">
      <c r="A34" s="130"/>
      <c r="B34" s="22">
        <v>4060</v>
      </c>
      <c r="C34" s="23">
        <v>11.93</v>
      </c>
      <c r="D34" s="74">
        <v>1170597</v>
      </c>
      <c r="E34" s="28">
        <v>234794.80960000004</v>
      </c>
      <c r="F34" s="23">
        <v>13.46</v>
      </c>
      <c r="G34" s="81">
        <v>1170623</v>
      </c>
      <c r="H34" s="25">
        <v>251760.78720000002</v>
      </c>
      <c r="I34" s="26">
        <v>14.98</v>
      </c>
      <c r="J34" s="81">
        <v>1080567</v>
      </c>
      <c r="K34" s="25">
        <v>268726.7648</v>
      </c>
      <c r="M34" s="143"/>
    </row>
    <row r="35" spans="1:13" x14ac:dyDescent="0.25">
      <c r="A35" s="130"/>
      <c r="B35" s="22">
        <v>4360</v>
      </c>
      <c r="C35" s="23">
        <v>12.85</v>
      </c>
      <c r="D35" s="74">
        <v>1170192</v>
      </c>
      <c r="E35" s="28">
        <v>248035.75680000003</v>
      </c>
      <c r="F35" s="23">
        <v>14.49</v>
      </c>
      <c r="G35" s="81">
        <v>1170578</v>
      </c>
      <c r="H35" s="25">
        <v>265914.60480000003</v>
      </c>
      <c r="I35" s="26">
        <v>16.13</v>
      </c>
      <c r="J35" s="81">
        <v>1070187</v>
      </c>
      <c r="K35" s="25">
        <v>283792.37120000005</v>
      </c>
      <c r="M35" s="143"/>
    </row>
    <row r="36" spans="1:13" x14ac:dyDescent="0.25">
      <c r="A36" s="130"/>
      <c r="B36" s="22">
        <v>4660</v>
      </c>
      <c r="C36" s="23">
        <v>13.77</v>
      </c>
      <c r="D36" s="74">
        <v>1180140</v>
      </c>
      <c r="E36" s="28">
        <v>261276.70400000003</v>
      </c>
      <c r="F36" s="23">
        <v>15.53</v>
      </c>
      <c r="G36" s="81">
        <v>1180820</v>
      </c>
      <c r="H36" s="25">
        <v>280067.34080000001</v>
      </c>
      <c r="I36" s="26">
        <v>17.28</v>
      </c>
      <c r="J36" s="81">
        <v>1270996</v>
      </c>
      <c r="K36" s="25">
        <v>298857.97759999998</v>
      </c>
      <c r="M36" s="143"/>
    </row>
    <row r="37" spans="1:13" x14ac:dyDescent="0.25">
      <c r="A37" s="130"/>
      <c r="B37" s="22">
        <v>4960</v>
      </c>
      <c r="C37" s="23">
        <v>14.69</v>
      </c>
      <c r="D37" s="74">
        <v>1170698</v>
      </c>
      <c r="E37" s="28">
        <v>274518.7328</v>
      </c>
      <c r="F37" s="23">
        <v>16.559999999999999</v>
      </c>
      <c r="G37" s="81">
        <v>1170706</v>
      </c>
      <c r="H37" s="25">
        <v>294221.15840000001</v>
      </c>
      <c r="I37" s="26">
        <v>18.43</v>
      </c>
      <c r="J37" s="81">
        <v>1301175</v>
      </c>
      <c r="K37" s="25">
        <v>313923.58400000003</v>
      </c>
      <c r="M37" s="143"/>
    </row>
    <row r="38" spans="1:13" x14ac:dyDescent="0.25">
      <c r="A38" s="130"/>
      <c r="B38" s="22">
        <v>5260</v>
      </c>
      <c r="C38" s="23">
        <v>15.61</v>
      </c>
      <c r="D38" s="74">
        <v>1080307</v>
      </c>
      <c r="E38" s="28">
        <v>287759.68</v>
      </c>
      <c r="F38" s="23">
        <v>17.59</v>
      </c>
      <c r="G38" s="81">
        <v>1300814</v>
      </c>
      <c r="H38" s="25">
        <v>308373.89439999999</v>
      </c>
      <c r="I38" s="26">
        <v>19.579999999999998</v>
      </c>
      <c r="J38" s="81">
        <v>1301176</v>
      </c>
      <c r="K38" s="25">
        <v>328988.10880000005</v>
      </c>
      <c r="M38" s="143"/>
    </row>
    <row r="39" spans="1:13" ht="13.8" thickBot="1" x14ac:dyDescent="0.3">
      <c r="A39" s="131"/>
      <c r="B39" s="29">
        <v>5560</v>
      </c>
      <c r="C39" s="30">
        <v>16.52</v>
      </c>
      <c r="D39" s="76">
        <v>1180480</v>
      </c>
      <c r="E39" s="31">
        <v>301000.62719999999</v>
      </c>
      <c r="F39" s="30">
        <v>18.63</v>
      </c>
      <c r="G39" s="84">
        <v>1170861</v>
      </c>
      <c r="H39" s="32">
        <v>322527.712</v>
      </c>
      <c r="I39" s="33">
        <v>20.74</v>
      </c>
      <c r="J39" s="84">
        <v>1170609</v>
      </c>
      <c r="K39" s="32">
        <v>317588.04480000003</v>
      </c>
      <c r="M39" s="143"/>
    </row>
    <row r="40" spans="1:13" s="59" customFormat="1" ht="156.6" customHeight="1" x14ac:dyDescent="0.25">
      <c r="A40" s="53"/>
      <c r="B40" s="57"/>
      <c r="C40" s="58"/>
      <c r="E40" s="56"/>
      <c r="F40" s="58"/>
      <c r="H40" s="56"/>
      <c r="I40" s="58"/>
      <c r="K40" s="56"/>
      <c r="M40" s="143"/>
    </row>
    <row r="41" spans="1:13" s="59" customFormat="1" ht="12.6" customHeight="1" thickBot="1" x14ac:dyDescent="0.3">
      <c r="A41" s="53"/>
      <c r="B41" s="57"/>
      <c r="C41" s="58"/>
      <c r="E41" s="56"/>
      <c r="F41" s="58"/>
      <c r="H41" s="56"/>
      <c r="I41" s="58"/>
      <c r="K41" s="56"/>
      <c r="M41" s="143"/>
    </row>
    <row r="42" spans="1:13" ht="13.5" customHeight="1" x14ac:dyDescent="0.25">
      <c r="A42" s="128">
        <v>1960</v>
      </c>
      <c r="B42" s="17">
        <v>1960</v>
      </c>
      <c r="C42" s="18">
        <v>6.61</v>
      </c>
      <c r="D42" s="86">
        <v>1070034</v>
      </c>
      <c r="E42" s="35">
        <v>144414.39999999999</v>
      </c>
      <c r="F42" s="18">
        <v>7.45</v>
      </c>
      <c r="G42" s="80">
        <v>1070886</v>
      </c>
      <c r="H42" s="20">
        <v>167941.11360000001</v>
      </c>
      <c r="I42" s="70">
        <v>8.2899999999999991</v>
      </c>
      <c r="J42" s="80">
        <v>1070094</v>
      </c>
      <c r="K42" s="20">
        <v>179434.19520000002</v>
      </c>
      <c r="M42" s="143"/>
    </row>
    <row r="43" spans="1:13" ht="13.8" thickBot="1" x14ac:dyDescent="0.3">
      <c r="A43" s="130"/>
      <c r="B43" s="22">
        <v>2260</v>
      </c>
      <c r="C43" s="23">
        <v>7.71</v>
      </c>
      <c r="D43" s="87">
        <v>1070285</v>
      </c>
      <c r="E43" s="36">
        <v>157643.20000000001</v>
      </c>
      <c r="F43" s="23">
        <v>8.69</v>
      </c>
      <c r="G43" s="81">
        <v>1080160</v>
      </c>
      <c r="H43" s="25">
        <v>183193.83680000002</v>
      </c>
      <c r="I43" s="71">
        <v>9.68</v>
      </c>
      <c r="J43" s="81">
        <v>1070095</v>
      </c>
      <c r="K43" s="25">
        <v>195598.7072</v>
      </c>
      <c r="M43" s="143"/>
    </row>
    <row r="44" spans="1:13" x14ac:dyDescent="0.25">
      <c r="A44" s="130"/>
      <c r="B44" s="22">
        <v>2560</v>
      </c>
      <c r="C44" s="23">
        <v>8.81</v>
      </c>
      <c r="D44" s="88">
        <v>1070010</v>
      </c>
      <c r="E44" s="37">
        <v>170892.80000000002</v>
      </c>
      <c r="F44" s="23">
        <v>9.94</v>
      </c>
      <c r="G44" s="81">
        <v>1270016</v>
      </c>
      <c r="H44" s="25">
        <v>198446.56</v>
      </c>
      <c r="I44" s="71">
        <v>11.06</v>
      </c>
      <c r="J44" s="81">
        <v>1170341</v>
      </c>
      <c r="K44" s="25">
        <v>211764.30080000003</v>
      </c>
      <c r="M44" s="143"/>
    </row>
    <row r="45" spans="1:13" x14ac:dyDescent="0.25">
      <c r="A45" s="130"/>
      <c r="B45" s="22">
        <v>2860</v>
      </c>
      <c r="C45" s="23">
        <v>9.91</v>
      </c>
      <c r="D45" s="89">
        <v>1170876</v>
      </c>
      <c r="E45" s="38">
        <v>199469.7536</v>
      </c>
      <c r="F45" s="23">
        <v>11.18</v>
      </c>
      <c r="G45" s="81">
        <v>1170024</v>
      </c>
      <c r="H45" s="25">
        <v>213699.28320000003</v>
      </c>
      <c r="I45" s="71">
        <v>12.44</v>
      </c>
      <c r="J45" s="81">
        <v>1070097</v>
      </c>
      <c r="K45" s="25">
        <v>227928.81280000001</v>
      </c>
      <c r="M45" s="143"/>
    </row>
    <row r="46" spans="1:13" x14ac:dyDescent="0.25">
      <c r="A46" s="130"/>
      <c r="B46" s="22">
        <v>3160</v>
      </c>
      <c r="C46" s="23">
        <v>11.02</v>
      </c>
      <c r="D46" s="90">
        <v>1070078</v>
      </c>
      <c r="E46" s="37">
        <v>197360.80000000002</v>
      </c>
      <c r="F46" s="23">
        <v>12.42</v>
      </c>
      <c r="G46" s="81">
        <v>1180172</v>
      </c>
      <c r="H46" s="25">
        <v>228952.00640000001</v>
      </c>
      <c r="I46" s="71">
        <v>13.82</v>
      </c>
      <c r="J46" s="81">
        <v>1070067</v>
      </c>
      <c r="K46" s="25">
        <v>244094.40640000001</v>
      </c>
      <c r="M46" s="143"/>
    </row>
    <row r="47" spans="1:13" x14ac:dyDescent="0.25">
      <c r="A47" s="130"/>
      <c r="B47" s="22">
        <v>3460</v>
      </c>
      <c r="C47" s="23">
        <v>12.12</v>
      </c>
      <c r="D47" s="89">
        <v>1070060</v>
      </c>
      <c r="E47" s="25">
        <v>228151.62239999999</v>
      </c>
      <c r="F47" s="23">
        <v>13.66</v>
      </c>
      <c r="G47" s="81">
        <v>1170318</v>
      </c>
      <c r="H47" s="25">
        <v>244204.72960000002</v>
      </c>
      <c r="I47" s="71">
        <v>15.21</v>
      </c>
      <c r="J47" s="81">
        <v>1170832</v>
      </c>
      <c r="K47" s="25">
        <v>260258.91840000002</v>
      </c>
      <c r="M47" s="143"/>
    </row>
    <row r="48" spans="1:13" x14ac:dyDescent="0.25">
      <c r="A48" s="130"/>
      <c r="B48" s="22">
        <v>3760</v>
      </c>
      <c r="C48" s="23">
        <v>13.22</v>
      </c>
      <c r="D48" s="90">
        <v>1070510</v>
      </c>
      <c r="E48" s="25">
        <v>242491.47520000002</v>
      </c>
      <c r="F48" s="23">
        <v>14.9</v>
      </c>
      <c r="G48" s="81">
        <v>1070772</v>
      </c>
      <c r="H48" s="25">
        <v>259457.45280000003</v>
      </c>
      <c r="I48" s="71">
        <v>16.59</v>
      </c>
      <c r="J48" s="81">
        <v>1070099</v>
      </c>
      <c r="K48" s="25">
        <v>276423.43040000001</v>
      </c>
      <c r="M48" s="143"/>
    </row>
    <row r="49" spans="1:13" x14ac:dyDescent="0.25">
      <c r="A49" s="130"/>
      <c r="B49" s="22">
        <v>4060</v>
      </c>
      <c r="C49" s="23">
        <v>14.32</v>
      </c>
      <c r="D49" s="89">
        <v>1180553</v>
      </c>
      <c r="E49" s="25">
        <v>256832.40960000004</v>
      </c>
      <c r="F49" s="23">
        <v>16.149999999999999</v>
      </c>
      <c r="G49" s="81">
        <v>1170284</v>
      </c>
      <c r="H49" s="25">
        <v>274711.25760000001</v>
      </c>
      <c r="I49" s="71">
        <v>17.97</v>
      </c>
      <c r="J49" s="81">
        <v>1070701</v>
      </c>
      <c r="K49" s="25">
        <v>292589.02400000003</v>
      </c>
      <c r="M49" s="143"/>
    </row>
    <row r="50" spans="1:13" x14ac:dyDescent="0.25">
      <c r="A50" s="130"/>
      <c r="B50" s="22">
        <v>4360</v>
      </c>
      <c r="C50" s="23">
        <v>15.42</v>
      </c>
      <c r="D50" s="89">
        <v>1170683</v>
      </c>
      <c r="E50" s="25">
        <v>263430.16960000002</v>
      </c>
      <c r="F50" s="23">
        <v>17.39</v>
      </c>
      <c r="G50" s="81">
        <v>1170152</v>
      </c>
      <c r="H50" s="25">
        <v>289963.98080000002</v>
      </c>
      <c r="I50" s="71">
        <v>19.350000000000001</v>
      </c>
      <c r="J50" s="81">
        <v>1170095</v>
      </c>
      <c r="K50" s="25">
        <v>308753.53600000002</v>
      </c>
      <c r="M50" s="143"/>
    </row>
    <row r="51" spans="1:13" x14ac:dyDescent="0.25">
      <c r="A51" s="130"/>
      <c r="B51" s="22">
        <v>4660</v>
      </c>
      <c r="C51" s="23">
        <v>16.52</v>
      </c>
      <c r="D51" s="89">
        <v>1170686</v>
      </c>
      <c r="E51" s="25">
        <v>285514.27840000001</v>
      </c>
      <c r="F51" s="23">
        <v>18.63</v>
      </c>
      <c r="G51" s="81">
        <v>1170960</v>
      </c>
      <c r="H51" s="25">
        <v>305216.70400000003</v>
      </c>
      <c r="I51" s="71">
        <v>20.74</v>
      </c>
      <c r="J51" s="81">
        <v>1280104</v>
      </c>
      <c r="K51" s="25">
        <v>312422.32320000004</v>
      </c>
      <c r="M51" s="143"/>
    </row>
    <row r="52" spans="1:13" x14ac:dyDescent="0.25">
      <c r="A52" s="130"/>
      <c r="B52" s="22">
        <v>4960</v>
      </c>
      <c r="C52" s="23">
        <v>17.63</v>
      </c>
      <c r="D52" s="89">
        <v>1070970</v>
      </c>
      <c r="E52" s="25">
        <v>299855.21280000004</v>
      </c>
      <c r="F52" s="23">
        <v>19.87</v>
      </c>
      <c r="G52" s="81">
        <v>1070892</v>
      </c>
      <c r="H52" s="25">
        <v>320469.42719999998</v>
      </c>
      <c r="I52" s="71">
        <v>22.12</v>
      </c>
      <c r="J52" s="81">
        <v>1170312</v>
      </c>
      <c r="K52" s="25">
        <v>333372.91519999999</v>
      </c>
      <c r="M52" s="143"/>
    </row>
    <row r="53" spans="1:13" x14ac:dyDescent="0.25">
      <c r="A53" s="130"/>
      <c r="B53" s="22">
        <v>5260</v>
      </c>
      <c r="C53" s="23">
        <v>18.73</v>
      </c>
      <c r="D53" s="89">
        <v>1070700</v>
      </c>
      <c r="E53" s="25">
        <v>314195.06560000003</v>
      </c>
      <c r="F53" s="23">
        <v>21.11</v>
      </c>
      <c r="G53" s="81">
        <v>1180110</v>
      </c>
      <c r="H53" s="25">
        <v>322810.00959999999</v>
      </c>
      <c r="I53" s="71">
        <v>23.5</v>
      </c>
      <c r="J53" s="81">
        <v>1180937</v>
      </c>
      <c r="K53" s="25">
        <v>343506.42560000002</v>
      </c>
      <c r="M53" s="143"/>
    </row>
    <row r="54" spans="1:13" ht="13.8" thickBot="1" x14ac:dyDescent="0.3">
      <c r="A54" s="131"/>
      <c r="B54" s="29">
        <v>5560</v>
      </c>
      <c r="C54" s="30">
        <v>19.829999999999998</v>
      </c>
      <c r="D54" s="91">
        <v>1170835</v>
      </c>
      <c r="E54" s="32">
        <v>328536</v>
      </c>
      <c r="F54" s="30">
        <v>22.36</v>
      </c>
      <c r="G54" s="84">
        <v>1180469</v>
      </c>
      <c r="H54" s="32">
        <v>337476.50560000003</v>
      </c>
      <c r="I54" s="72">
        <v>24.88</v>
      </c>
      <c r="J54" s="84">
        <v>1070742</v>
      </c>
      <c r="K54" s="32">
        <v>359052.26240000001</v>
      </c>
      <c r="M54" s="143"/>
    </row>
    <row r="55" spans="1:13" ht="12.75" customHeight="1" x14ac:dyDescent="0.25">
      <c r="A55" s="128">
        <v>2260</v>
      </c>
      <c r="B55" s="17">
        <v>2260</v>
      </c>
      <c r="C55" s="18">
        <v>9</v>
      </c>
      <c r="D55" s="88">
        <v>1070287</v>
      </c>
      <c r="E55" s="39">
        <v>186228.8064</v>
      </c>
      <c r="F55" s="18">
        <v>10.14</v>
      </c>
      <c r="G55" s="80">
        <v>1180791</v>
      </c>
      <c r="H55" s="20">
        <v>199535.73120000001</v>
      </c>
      <c r="I55" s="70">
        <v>11.29</v>
      </c>
      <c r="J55" s="80">
        <v>1070100</v>
      </c>
      <c r="K55" s="20">
        <v>212863.20640000002</v>
      </c>
      <c r="M55" s="143"/>
    </row>
    <row r="56" spans="1:13" ht="13.8" thickBot="1" x14ac:dyDescent="0.3">
      <c r="A56" s="130"/>
      <c r="B56" s="22">
        <v>2560</v>
      </c>
      <c r="C56" s="23">
        <v>10.28</v>
      </c>
      <c r="D56" s="91">
        <v>1170338</v>
      </c>
      <c r="E56" s="28">
        <v>201668.6464</v>
      </c>
      <c r="F56" s="23">
        <v>11.59</v>
      </c>
      <c r="G56" s="81">
        <v>1280052</v>
      </c>
      <c r="H56" s="25">
        <v>215898.17600000001</v>
      </c>
      <c r="I56" s="71">
        <v>12.9</v>
      </c>
      <c r="J56" s="81">
        <v>1070101</v>
      </c>
      <c r="K56" s="25">
        <v>230127.70560000002</v>
      </c>
      <c r="M56" s="143"/>
    </row>
    <row r="57" spans="1:13" x14ac:dyDescent="0.25">
      <c r="A57" s="130"/>
      <c r="B57" s="22">
        <v>2860</v>
      </c>
      <c r="C57" s="23">
        <v>11.57</v>
      </c>
      <c r="D57" s="75">
        <v>1180446</v>
      </c>
      <c r="E57" s="28">
        <v>217109.56800000003</v>
      </c>
      <c r="F57" s="23">
        <v>13.04</v>
      </c>
      <c r="G57" s="81">
        <v>1070832</v>
      </c>
      <c r="H57" s="25">
        <v>232250.88640000002</v>
      </c>
      <c r="I57" s="71">
        <v>14.52</v>
      </c>
      <c r="J57" s="81">
        <v>1070102</v>
      </c>
      <c r="K57" s="25">
        <v>247392.20480000001</v>
      </c>
      <c r="M57" s="143"/>
    </row>
    <row r="58" spans="1:13" x14ac:dyDescent="0.25">
      <c r="A58" s="130"/>
      <c r="B58" s="22">
        <v>3160</v>
      </c>
      <c r="C58" s="23">
        <v>12.85</v>
      </c>
      <c r="D58" s="74">
        <v>1070289</v>
      </c>
      <c r="E58" s="28">
        <v>232549.40800000002</v>
      </c>
      <c r="F58" s="23">
        <v>14.49</v>
      </c>
      <c r="G58" s="81">
        <v>1070914</v>
      </c>
      <c r="H58" s="25">
        <v>248603.59680000003</v>
      </c>
      <c r="I58" s="71">
        <v>16.13</v>
      </c>
      <c r="J58" s="81">
        <v>1070103</v>
      </c>
      <c r="K58" s="25">
        <v>264657.7856</v>
      </c>
      <c r="M58" s="143"/>
    </row>
    <row r="59" spans="1:13" x14ac:dyDescent="0.25">
      <c r="A59" s="130"/>
      <c r="B59" s="22">
        <v>3460</v>
      </c>
      <c r="C59" s="23">
        <v>14.14</v>
      </c>
      <c r="D59" s="74">
        <v>1070290</v>
      </c>
      <c r="E59" s="28">
        <v>247990.32960000003</v>
      </c>
      <c r="F59" s="23">
        <v>15.94</v>
      </c>
      <c r="G59" s="81">
        <v>1070969</v>
      </c>
      <c r="H59" s="25">
        <v>264956.30720000004</v>
      </c>
      <c r="I59" s="71">
        <v>17.739999999999998</v>
      </c>
      <c r="J59" s="81">
        <v>1180654</v>
      </c>
      <c r="K59" s="25">
        <v>281922.28480000002</v>
      </c>
      <c r="M59" s="143"/>
    </row>
    <row r="60" spans="1:13" x14ac:dyDescent="0.25">
      <c r="A60" s="130"/>
      <c r="B60" s="22">
        <v>3760</v>
      </c>
      <c r="C60" s="23">
        <v>15.42</v>
      </c>
      <c r="D60" s="74">
        <v>1070291</v>
      </c>
      <c r="E60" s="28">
        <v>263430.16960000002</v>
      </c>
      <c r="F60" s="23">
        <v>17.39</v>
      </c>
      <c r="G60" s="81">
        <v>1070996</v>
      </c>
      <c r="H60" s="25">
        <v>281307.93600000005</v>
      </c>
      <c r="I60" s="71">
        <v>19.350000000000001</v>
      </c>
      <c r="J60" s="81">
        <v>1070105</v>
      </c>
      <c r="K60" s="25">
        <v>299186.78400000004</v>
      </c>
      <c r="M60" s="143"/>
    </row>
    <row r="61" spans="1:13" x14ac:dyDescent="0.25">
      <c r="A61" s="130"/>
      <c r="B61" s="22">
        <v>4060</v>
      </c>
      <c r="C61" s="23">
        <v>16.71</v>
      </c>
      <c r="D61" s="74">
        <v>1070292</v>
      </c>
      <c r="E61" s="28">
        <v>278870.00959999999</v>
      </c>
      <c r="F61" s="23">
        <v>18.84</v>
      </c>
      <c r="G61" s="81">
        <v>1080757</v>
      </c>
      <c r="H61" s="25">
        <v>297660.64640000003</v>
      </c>
      <c r="I61" s="71">
        <v>20.97</v>
      </c>
      <c r="J61" s="81">
        <v>1280183</v>
      </c>
      <c r="K61" s="25">
        <v>304280.03840000002</v>
      </c>
      <c r="M61" s="143"/>
    </row>
    <row r="62" spans="1:13" x14ac:dyDescent="0.25">
      <c r="A62" s="130"/>
      <c r="B62" s="22">
        <v>4360</v>
      </c>
      <c r="C62" s="23">
        <v>17.989999999999998</v>
      </c>
      <c r="D62" s="74">
        <v>1070293</v>
      </c>
      <c r="E62" s="28">
        <v>294310.93120000005</v>
      </c>
      <c r="F62" s="23">
        <v>20.29</v>
      </c>
      <c r="G62" s="81">
        <v>1070890</v>
      </c>
      <c r="H62" s="25">
        <v>301936.21120000002</v>
      </c>
      <c r="I62" s="71">
        <v>22.58</v>
      </c>
      <c r="J62" s="81">
        <v>1070471</v>
      </c>
      <c r="K62" s="25">
        <v>320880.43520000001</v>
      </c>
      <c r="M62" s="143"/>
    </row>
    <row r="63" spans="1:13" x14ac:dyDescent="0.25">
      <c r="A63" s="130"/>
      <c r="B63" s="22">
        <v>4660</v>
      </c>
      <c r="C63" s="23">
        <v>19.28</v>
      </c>
      <c r="D63" s="74">
        <v>1170119</v>
      </c>
      <c r="E63" s="28">
        <v>309750.77120000002</v>
      </c>
      <c r="F63" s="23">
        <v>21.73</v>
      </c>
      <c r="G63" s="82">
        <v>1170008</v>
      </c>
      <c r="H63" s="25">
        <v>317659.43040000001</v>
      </c>
      <c r="I63" s="71">
        <v>24.19</v>
      </c>
      <c r="J63" s="82">
        <v>1070173</v>
      </c>
      <c r="K63" s="25">
        <v>337480.83199999999</v>
      </c>
      <c r="M63" s="143"/>
    </row>
    <row r="64" spans="1:13" x14ac:dyDescent="0.25">
      <c r="A64" s="130"/>
      <c r="B64" s="22">
        <v>4960</v>
      </c>
      <c r="C64" s="23">
        <v>20.56</v>
      </c>
      <c r="D64" s="74">
        <v>1170148</v>
      </c>
      <c r="E64" s="28">
        <v>312684.07040000003</v>
      </c>
      <c r="F64" s="23">
        <v>23.18</v>
      </c>
      <c r="G64" s="82">
        <v>1170172</v>
      </c>
      <c r="H64" s="25">
        <v>333382.6496</v>
      </c>
      <c r="I64" s="71">
        <v>25.8</v>
      </c>
      <c r="J64" s="82">
        <v>1070124</v>
      </c>
      <c r="K64" s="25">
        <v>354081.22880000004</v>
      </c>
      <c r="M64" s="143"/>
    </row>
    <row r="65" spans="1:13" x14ac:dyDescent="0.25">
      <c r="A65" s="130"/>
      <c r="B65" s="22">
        <v>5260</v>
      </c>
      <c r="C65" s="23">
        <v>21.85</v>
      </c>
      <c r="D65" s="74">
        <v>1070936</v>
      </c>
      <c r="E65" s="28">
        <v>327530.11200000002</v>
      </c>
      <c r="F65" s="23">
        <v>24.63</v>
      </c>
      <c r="G65" s="82">
        <v>1180909</v>
      </c>
      <c r="H65" s="25">
        <v>349105.86880000005</v>
      </c>
      <c r="I65" s="71">
        <v>27.42</v>
      </c>
      <c r="J65" s="82">
        <v>1280026</v>
      </c>
      <c r="K65" s="25">
        <v>370681.62560000003</v>
      </c>
      <c r="M65" s="143"/>
    </row>
    <row r="66" spans="1:13" ht="13.8" thickBot="1" x14ac:dyDescent="0.3">
      <c r="A66" s="131"/>
      <c r="B66" s="29">
        <v>5560</v>
      </c>
      <c r="C66" s="30">
        <v>23.13</v>
      </c>
      <c r="D66" s="76">
        <v>1170920</v>
      </c>
      <c r="E66" s="31">
        <v>342377.2352</v>
      </c>
      <c r="F66" s="30">
        <v>26.08</v>
      </c>
      <c r="G66" s="83">
        <v>1170283</v>
      </c>
      <c r="H66" s="32">
        <v>364830.16960000002</v>
      </c>
      <c r="I66" s="72">
        <v>29.03</v>
      </c>
      <c r="J66" s="83">
        <v>1170050</v>
      </c>
      <c r="K66" s="32">
        <v>387283.10400000005</v>
      </c>
      <c r="M66" s="143"/>
    </row>
    <row r="67" spans="1:13" ht="12.75" customHeight="1" x14ac:dyDescent="0.25">
      <c r="A67" s="128">
        <v>2560</v>
      </c>
      <c r="B67" s="17">
        <v>2560</v>
      </c>
      <c r="C67" s="18">
        <v>11.75</v>
      </c>
      <c r="D67" s="73">
        <v>1070016</v>
      </c>
      <c r="E67" s="19">
        <v>201416.80000000002</v>
      </c>
      <c r="F67" s="18">
        <v>13.25</v>
      </c>
      <c r="G67" s="80">
        <v>1070904</v>
      </c>
      <c r="H67" s="20">
        <v>233350.87359999999</v>
      </c>
      <c r="I67" s="70">
        <v>14.75</v>
      </c>
      <c r="J67" s="80">
        <v>1070022</v>
      </c>
      <c r="K67" s="20">
        <v>248492.19200000004</v>
      </c>
      <c r="M67" s="143"/>
    </row>
    <row r="68" spans="1:13" x14ac:dyDescent="0.25">
      <c r="A68" s="130"/>
      <c r="B68" s="22">
        <v>2860</v>
      </c>
      <c r="C68" s="23">
        <v>13.22</v>
      </c>
      <c r="D68" s="92">
        <v>1070019</v>
      </c>
      <c r="E68" s="28">
        <v>234748.30080000003</v>
      </c>
      <c r="F68" s="23">
        <v>14.9</v>
      </c>
      <c r="G68" s="81">
        <v>1170555</v>
      </c>
      <c r="H68" s="25">
        <v>250802.48960000003</v>
      </c>
      <c r="I68" s="71">
        <v>16.59</v>
      </c>
      <c r="J68" s="81">
        <v>1070025</v>
      </c>
      <c r="K68" s="25">
        <v>266856.67840000003</v>
      </c>
      <c r="M68" s="143"/>
    </row>
    <row r="69" spans="1:13" x14ac:dyDescent="0.25">
      <c r="A69" s="130"/>
      <c r="B69" s="22">
        <v>3160</v>
      </c>
      <c r="C69" s="23">
        <v>14.69</v>
      </c>
      <c r="D69" s="75">
        <v>1070080</v>
      </c>
      <c r="E69" s="28">
        <v>251288.12800000003</v>
      </c>
      <c r="F69" s="23">
        <v>16.559999999999999</v>
      </c>
      <c r="G69" s="81">
        <v>1070716</v>
      </c>
      <c r="H69" s="25">
        <v>268254.10560000001</v>
      </c>
      <c r="I69" s="71">
        <v>18.43</v>
      </c>
      <c r="J69" s="81">
        <v>1070028</v>
      </c>
      <c r="K69" s="25">
        <v>285220.08320000005</v>
      </c>
      <c r="M69" s="143"/>
    </row>
    <row r="70" spans="1:13" x14ac:dyDescent="0.25">
      <c r="A70" s="130"/>
      <c r="B70" s="22">
        <v>3460</v>
      </c>
      <c r="C70" s="23">
        <v>16.16</v>
      </c>
      <c r="D70" s="74">
        <v>1070294</v>
      </c>
      <c r="E70" s="28">
        <v>267827.95520000003</v>
      </c>
      <c r="F70" s="23">
        <v>18.22</v>
      </c>
      <c r="G70" s="81">
        <v>1170317</v>
      </c>
      <c r="H70" s="25">
        <v>282462.00320000004</v>
      </c>
      <c r="I70" s="71">
        <v>20.28</v>
      </c>
      <c r="J70" s="81">
        <v>1070079</v>
      </c>
      <c r="K70" s="25">
        <v>291908.69760000001</v>
      </c>
      <c r="M70" s="143"/>
    </row>
    <row r="71" spans="1:13" x14ac:dyDescent="0.25">
      <c r="A71" s="130"/>
      <c r="B71" s="22">
        <v>3760</v>
      </c>
      <c r="C71" s="23">
        <v>17.63</v>
      </c>
      <c r="D71" s="74">
        <v>1070046</v>
      </c>
      <c r="E71" s="28">
        <v>284368.86400000006</v>
      </c>
      <c r="F71" s="23">
        <v>19.87</v>
      </c>
      <c r="G71" s="81">
        <v>1070828</v>
      </c>
      <c r="H71" s="25">
        <v>303158.4192</v>
      </c>
      <c r="I71" s="71">
        <v>22.12</v>
      </c>
      <c r="J71" s="81">
        <v>1070050</v>
      </c>
      <c r="K71" s="25">
        <v>309565.81760000001</v>
      </c>
      <c r="M71" s="143"/>
    </row>
    <row r="72" spans="1:13" x14ac:dyDescent="0.25">
      <c r="A72" s="130"/>
      <c r="B72" s="22">
        <v>4060</v>
      </c>
      <c r="C72" s="23">
        <v>19.09</v>
      </c>
      <c r="D72" s="74">
        <v>1070077</v>
      </c>
      <c r="E72" s="28">
        <v>300908.69120000006</v>
      </c>
      <c r="F72" s="23">
        <v>21.53</v>
      </c>
      <c r="G72" s="82">
        <v>1280008</v>
      </c>
      <c r="H72" s="25">
        <v>308279.79519999999</v>
      </c>
      <c r="I72" s="71">
        <v>23.96</v>
      </c>
      <c r="J72" s="82">
        <v>1070040</v>
      </c>
      <c r="K72" s="25">
        <v>327224.01920000004</v>
      </c>
      <c r="M72" s="143"/>
    </row>
    <row r="73" spans="1:13" x14ac:dyDescent="0.25">
      <c r="A73" s="130"/>
      <c r="B73" s="22">
        <v>4360</v>
      </c>
      <c r="C73" s="23">
        <v>20.56</v>
      </c>
      <c r="D73" s="74">
        <v>1070048</v>
      </c>
      <c r="E73" s="28">
        <v>305238.33600000001</v>
      </c>
      <c r="F73" s="23">
        <v>23.18</v>
      </c>
      <c r="G73" s="82">
        <v>1070840</v>
      </c>
      <c r="H73" s="25">
        <v>325060.81920000003</v>
      </c>
      <c r="I73" s="71">
        <v>25.8</v>
      </c>
      <c r="J73" s="82">
        <v>1070106</v>
      </c>
      <c r="K73" s="25">
        <v>344884.38400000002</v>
      </c>
      <c r="M73" s="143"/>
    </row>
    <row r="74" spans="1:13" x14ac:dyDescent="0.25">
      <c r="A74" s="130"/>
      <c r="B74" s="22">
        <v>4660</v>
      </c>
      <c r="C74" s="23">
        <v>22.03</v>
      </c>
      <c r="D74" s="74">
        <v>1070295</v>
      </c>
      <c r="E74" s="28">
        <v>321142.18239999999</v>
      </c>
      <c r="F74" s="23">
        <v>24.84</v>
      </c>
      <c r="G74" s="82">
        <v>1070731</v>
      </c>
      <c r="H74" s="25">
        <v>341840.76160000003</v>
      </c>
      <c r="I74" s="71">
        <v>27.65</v>
      </c>
      <c r="J74" s="82">
        <v>1270063</v>
      </c>
      <c r="K74" s="25">
        <v>362539.34080000001</v>
      </c>
      <c r="M74" s="143"/>
    </row>
    <row r="75" spans="1:13" x14ac:dyDescent="0.25">
      <c r="A75" s="130"/>
      <c r="B75" s="22">
        <v>4960</v>
      </c>
      <c r="C75" s="23">
        <v>23.5</v>
      </c>
      <c r="D75" s="74">
        <v>1070469</v>
      </c>
      <c r="E75" s="28">
        <v>337046.02880000003</v>
      </c>
      <c r="F75" s="23">
        <v>26.5</v>
      </c>
      <c r="G75" s="82">
        <v>1070906</v>
      </c>
      <c r="H75" s="25">
        <v>358621.7856</v>
      </c>
      <c r="I75" s="71">
        <v>29.49</v>
      </c>
      <c r="J75" s="82">
        <v>1070108</v>
      </c>
      <c r="K75" s="25">
        <v>380197.54240000003</v>
      </c>
      <c r="M75" s="143"/>
    </row>
    <row r="76" spans="1:13" x14ac:dyDescent="0.25">
      <c r="A76" s="130"/>
      <c r="B76" s="22">
        <v>5260</v>
      </c>
      <c r="C76" s="23">
        <v>24.97</v>
      </c>
      <c r="D76" s="74">
        <v>1280037</v>
      </c>
      <c r="E76" s="28">
        <v>352949.87520000001</v>
      </c>
      <c r="F76" s="23">
        <v>28.15</v>
      </c>
      <c r="G76" s="82">
        <v>1070717</v>
      </c>
      <c r="H76" s="25">
        <v>375402.80959999998</v>
      </c>
      <c r="I76" s="71">
        <v>31.33</v>
      </c>
      <c r="J76" s="82">
        <v>1070076</v>
      </c>
      <c r="K76" s="25">
        <v>397855.74400000006</v>
      </c>
      <c r="M76" s="143"/>
    </row>
    <row r="77" spans="1:13" ht="13.8" thickBot="1" x14ac:dyDescent="0.3">
      <c r="A77" s="131"/>
      <c r="B77" s="29">
        <v>5560</v>
      </c>
      <c r="C77" s="30">
        <v>26.44</v>
      </c>
      <c r="D77" s="76">
        <v>1070802</v>
      </c>
      <c r="E77" s="31">
        <v>368853.72160000005</v>
      </c>
      <c r="F77" s="30">
        <v>29.81</v>
      </c>
      <c r="G77" s="83">
        <v>1170017</v>
      </c>
      <c r="H77" s="32">
        <v>392183.83360000001</v>
      </c>
      <c r="I77" s="72">
        <v>33.18</v>
      </c>
      <c r="J77" s="83">
        <v>1070501</v>
      </c>
      <c r="K77" s="32">
        <v>415513.94560000004</v>
      </c>
      <c r="M77" s="143"/>
    </row>
    <row r="78" spans="1:13" ht="12.75" customHeight="1" x14ac:dyDescent="0.25">
      <c r="A78" s="13"/>
      <c r="B78" s="13"/>
      <c r="C78" s="13"/>
      <c r="D78" s="13"/>
      <c r="E78" s="14"/>
      <c r="F78" s="13"/>
      <c r="G78" s="13"/>
      <c r="H78" s="13"/>
      <c r="I78" s="13"/>
      <c r="J78" s="13"/>
      <c r="K78" s="15"/>
    </row>
  </sheetData>
  <mergeCells count="15">
    <mergeCell ref="A11:A25"/>
    <mergeCell ref="A26:A39"/>
    <mergeCell ref="A42:A54"/>
    <mergeCell ref="A55:A66"/>
    <mergeCell ref="A67:A77"/>
    <mergeCell ref="F9:H9"/>
    <mergeCell ref="I9:K9"/>
    <mergeCell ref="I3:K3"/>
    <mergeCell ref="I4:K4"/>
    <mergeCell ref="A8:K8"/>
    <mergeCell ref="A9:B9"/>
    <mergeCell ref="C9:E9"/>
    <mergeCell ref="A5:K5"/>
    <mergeCell ref="A6:K6"/>
    <mergeCell ref="A7:G7"/>
  </mergeCells>
  <pageMargins left="0.25" right="0.25" top="0.75" bottom="0.75" header="0.3" footer="0.3"/>
  <pageSetup paperSize="9" fitToHeight="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theme="3" tint="0.59999389629810485"/>
    <pageSetUpPr fitToPage="1"/>
  </sheetPr>
  <dimension ref="A1:M81"/>
  <sheetViews>
    <sheetView showGridLines="0" tabSelected="1" zoomScaleSheetLayoutView="100" workbookViewId="0">
      <selection activeCell="O11" sqref="O11"/>
    </sheetView>
  </sheetViews>
  <sheetFormatPr defaultColWidth="9.109375" defaultRowHeight="13.2" x14ac:dyDescent="0.25"/>
  <cols>
    <col min="1" max="1" width="5.77734375" style="16" customWidth="1"/>
    <col min="2" max="2" width="7.109375" style="16" customWidth="1"/>
    <col min="3" max="3" width="8.109375" style="16" customWidth="1"/>
    <col min="4" max="4" width="9.44140625" style="16" customWidth="1"/>
    <col min="5" max="5" width="10.33203125" style="4" customWidth="1"/>
    <col min="6" max="6" width="6.88671875" style="16" customWidth="1"/>
    <col min="7" max="7" width="8.77734375" style="16" customWidth="1"/>
    <col min="8" max="8" width="10.44140625" style="4" customWidth="1"/>
    <col min="9" max="9" width="7" style="16" customWidth="1"/>
    <col min="10" max="10" width="7.88671875" style="16" customWidth="1"/>
    <col min="11" max="11" width="9.88671875" style="4" customWidth="1"/>
    <col min="12" max="16384" width="9.109375" style="1"/>
  </cols>
  <sheetData>
    <row r="1" spans="1:13" ht="13.8" x14ac:dyDescent="0.25">
      <c r="A1" s="2"/>
      <c r="B1" s="2"/>
      <c r="C1" s="2"/>
      <c r="D1" s="2"/>
      <c r="E1" s="5"/>
      <c r="F1" s="6"/>
      <c r="G1" s="6"/>
      <c r="H1" s="6"/>
    </row>
    <row r="2" spans="1:13" ht="14.25" customHeight="1" x14ac:dyDescent="0.25">
      <c r="A2" s="2"/>
      <c r="B2" s="2"/>
      <c r="C2" s="2"/>
      <c r="D2" s="2"/>
      <c r="E2" s="5"/>
      <c r="F2" s="2"/>
      <c r="G2" s="2"/>
      <c r="H2" s="5"/>
      <c r="I2" s="117">
        <v>45474</v>
      </c>
      <c r="J2" s="117"/>
      <c r="K2" s="117"/>
    </row>
    <row r="3" spans="1:13" ht="12.75" customHeight="1" x14ac:dyDescent="0.25">
      <c r="A3" s="2"/>
      <c r="B3" s="2"/>
      <c r="C3" s="2"/>
      <c r="D3" s="2"/>
      <c r="E3" s="5"/>
      <c r="H3" s="16"/>
    </row>
    <row r="4" spans="1:13" ht="27" customHeight="1" x14ac:dyDescent="0.3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3" ht="32.25" customHeight="1" x14ac:dyDescent="0.25">
      <c r="A5" s="123" t="s">
        <v>13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3" s="16" customFormat="1" ht="57.75" customHeight="1" x14ac:dyDescent="0.25">
      <c r="A6" s="135" t="s">
        <v>19</v>
      </c>
      <c r="B6" s="135"/>
      <c r="C6" s="135"/>
      <c r="D6" s="135"/>
      <c r="E6" s="135"/>
      <c r="F6" s="135"/>
      <c r="G6" s="136"/>
      <c r="H6" s="136"/>
      <c r="I6" s="136"/>
      <c r="J6" s="136"/>
      <c r="K6" s="136"/>
    </row>
    <row r="7" spans="1:13" s="16" customFormat="1" ht="51.6" customHeight="1" x14ac:dyDescent="0.25">
      <c r="A7" s="126" t="s">
        <v>17</v>
      </c>
      <c r="B7" s="126"/>
      <c r="C7" s="126"/>
      <c r="D7" s="126"/>
      <c r="E7" s="126"/>
      <c r="F7" s="126"/>
      <c r="G7" s="127"/>
      <c r="H7" s="98"/>
      <c r="I7" s="98"/>
      <c r="J7" s="98"/>
      <c r="K7" s="98"/>
    </row>
    <row r="8" spans="1:13" ht="7.2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16"/>
      <c r="M8" s="16"/>
    </row>
    <row r="9" spans="1:13" ht="12.75" customHeight="1" thickBot="1" x14ac:dyDescent="0.3">
      <c r="A9" s="138" t="s">
        <v>0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6"/>
      <c r="M9" s="16"/>
    </row>
    <row r="10" spans="1:13" ht="25.2" customHeight="1" thickBot="1" x14ac:dyDescent="0.3">
      <c r="A10" s="133" t="s">
        <v>1</v>
      </c>
      <c r="B10" s="132"/>
      <c r="C10" s="133" t="s">
        <v>2</v>
      </c>
      <c r="D10" s="132"/>
      <c r="E10" s="134"/>
      <c r="F10" s="132" t="s">
        <v>8</v>
      </c>
      <c r="G10" s="132"/>
      <c r="H10" s="132"/>
      <c r="I10" s="132" t="s">
        <v>4</v>
      </c>
      <c r="J10" s="132"/>
      <c r="K10" s="132"/>
      <c r="L10" s="16"/>
      <c r="M10" s="16"/>
    </row>
    <row r="11" spans="1:13" ht="28.8" customHeight="1" thickBot="1" x14ac:dyDescent="0.3">
      <c r="A11" s="93" t="s">
        <v>5</v>
      </c>
      <c r="B11" s="94" t="s">
        <v>6</v>
      </c>
      <c r="C11" s="104" t="s">
        <v>18</v>
      </c>
      <c r="D11" s="97" t="s">
        <v>15</v>
      </c>
      <c r="E11" s="96" t="s">
        <v>11</v>
      </c>
      <c r="F11" s="103" t="s">
        <v>18</v>
      </c>
      <c r="G11" s="109" t="s">
        <v>15</v>
      </c>
      <c r="H11" s="96" t="s">
        <v>11</v>
      </c>
      <c r="I11" s="95" t="s">
        <v>18</v>
      </c>
      <c r="J11" s="109" t="s">
        <v>15</v>
      </c>
      <c r="K11" s="96" t="s">
        <v>11</v>
      </c>
    </row>
    <row r="12" spans="1:13" ht="13.2" customHeight="1" x14ac:dyDescent="0.25">
      <c r="A12" s="140">
        <v>1400</v>
      </c>
      <c r="B12" s="99">
        <v>1400</v>
      </c>
      <c r="C12" s="42">
        <v>2.94</v>
      </c>
      <c r="D12" s="105">
        <v>1090009</v>
      </c>
      <c r="E12" s="20">
        <v>122522.44361868002</v>
      </c>
      <c r="F12" s="41">
        <v>3.31</v>
      </c>
      <c r="G12" s="81">
        <v>1090946</v>
      </c>
      <c r="H12" s="65">
        <v>131998.15650000001</v>
      </c>
      <c r="I12" s="42">
        <v>3.69</v>
      </c>
      <c r="J12" s="81">
        <v>1190024</v>
      </c>
      <c r="K12" s="61">
        <v>141474.25950000001</v>
      </c>
      <c r="L12" s="143"/>
    </row>
    <row r="13" spans="1:13" x14ac:dyDescent="0.25">
      <c r="A13" s="141"/>
      <c r="B13" s="100">
        <v>1700</v>
      </c>
      <c r="C13" s="45">
        <v>3.67</v>
      </c>
      <c r="D13" s="106">
        <v>1190688</v>
      </c>
      <c r="E13" s="25">
        <v>137126.26023264002</v>
      </c>
      <c r="F13" s="44">
        <v>4.1399999999999997</v>
      </c>
      <c r="G13" s="81">
        <v>1090413</v>
      </c>
      <c r="H13" s="66">
        <v>147689.64000000001</v>
      </c>
      <c r="I13" s="45">
        <v>4.6100000000000003</v>
      </c>
      <c r="J13" s="81">
        <v>1291279</v>
      </c>
      <c r="K13" s="62">
        <v>158252.65050000002</v>
      </c>
      <c r="L13" s="143"/>
    </row>
    <row r="14" spans="1:13" x14ac:dyDescent="0.25">
      <c r="A14" s="141"/>
      <c r="B14" s="100">
        <v>2000</v>
      </c>
      <c r="C14" s="45">
        <v>4.41</v>
      </c>
      <c r="D14" s="106">
        <v>1190204</v>
      </c>
      <c r="E14" s="25">
        <v>151731.19840535999</v>
      </c>
      <c r="F14" s="44">
        <v>4.97</v>
      </c>
      <c r="G14" s="81">
        <v>1090771</v>
      </c>
      <c r="H14" s="66">
        <v>163381.12350000002</v>
      </c>
      <c r="I14" s="45">
        <v>5.53</v>
      </c>
      <c r="J14" s="81">
        <v>1090818</v>
      </c>
      <c r="K14" s="62">
        <v>175032.12300000002</v>
      </c>
      <c r="L14" s="143"/>
    </row>
    <row r="15" spans="1:13" x14ac:dyDescent="0.25">
      <c r="A15" s="141"/>
      <c r="B15" s="100">
        <v>2300</v>
      </c>
      <c r="C15" s="45">
        <v>5.14</v>
      </c>
      <c r="D15" s="106">
        <v>1190695</v>
      </c>
      <c r="E15" s="25">
        <v>166336.13657808001</v>
      </c>
      <c r="F15" s="44">
        <v>5.8</v>
      </c>
      <c r="G15" s="81">
        <v>1190196</v>
      </c>
      <c r="H15" s="66">
        <v>179072.60700000002</v>
      </c>
      <c r="I15" s="45">
        <v>6.45</v>
      </c>
      <c r="J15" s="81">
        <v>1291280</v>
      </c>
      <c r="K15" s="62">
        <v>191810.514</v>
      </c>
      <c r="L15" s="143"/>
    </row>
    <row r="16" spans="1:13" x14ac:dyDescent="0.25">
      <c r="A16" s="141"/>
      <c r="B16" s="100">
        <v>2600</v>
      </c>
      <c r="C16" s="45">
        <v>5.88</v>
      </c>
      <c r="D16" s="106">
        <v>1090938</v>
      </c>
      <c r="E16" s="25">
        <v>180939.27600000001</v>
      </c>
      <c r="F16" s="44">
        <v>6.62</v>
      </c>
      <c r="G16" s="81">
        <v>1090939</v>
      </c>
      <c r="H16" s="66">
        <v>194765.17200000002</v>
      </c>
      <c r="I16" s="45">
        <v>7.37</v>
      </c>
      <c r="J16" s="81">
        <v>1291281</v>
      </c>
      <c r="K16" s="62">
        <v>208589.98650000003</v>
      </c>
      <c r="L16" s="143"/>
    </row>
    <row r="17" spans="1:12" x14ac:dyDescent="0.25">
      <c r="A17" s="141"/>
      <c r="B17" s="100">
        <v>2900</v>
      </c>
      <c r="C17" s="45">
        <v>6.61</v>
      </c>
      <c r="D17" s="106">
        <v>1090981</v>
      </c>
      <c r="E17" s="25">
        <v>195543.85199999998</v>
      </c>
      <c r="F17" s="44">
        <v>7.45</v>
      </c>
      <c r="G17" s="81">
        <v>1190838</v>
      </c>
      <c r="H17" s="66">
        <v>210456.65550000002</v>
      </c>
      <c r="I17" s="45">
        <v>8.2899999999999991</v>
      </c>
      <c r="J17" s="81">
        <v>1090180</v>
      </c>
      <c r="K17" s="62">
        <v>225368.37750000003</v>
      </c>
      <c r="L17" s="143"/>
    </row>
    <row r="18" spans="1:12" x14ac:dyDescent="0.25">
      <c r="A18" s="141"/>
      <c r="B18" s="100">
        <v>3200</v>
      </c>
      <c r="C18" s="45">
        <v>7.34</v>
      </c>
      <c r="D18" s="106">
        <v>1090153</v>
      </c>
      <c r="E18" s="25">
        <v>210148.42800000001</v>
      </c>
      <c r="F18" s="44">
        <v>8.2799999999999994</v>
      </c>
      <c r="G18" s="81">
        <v>1090379</v>
      </c>
      <c r="H18" s="66">
        <v>226148.139</v>
      </c>
      <c r="I18" s="45">
        <v>9.2200000000000006</v>
      </c>
      <c r="J18" s="81">
        <v>1290584</v>
      </c>
      <c r="K18" s="62">
        <v>242147.85</v>
      </c>
      <c r="L18" s="143"/>
    </row>
    <row r="19" spans="1:12" x14ac:dyDescent="0.25">
      <c r="A19" s="141"/>
      <c r="B19" s="100">
        <v>3500</v>
      </c>
      <c r="C19" s="45">
        <v>8.08</v>
      </c>
      <c r="D19" s="106">
        <v>1190164</v>
      </c>
      <c r="E19" s="25">
        <v>224753.00400000002</v>
      </c>
      <c r="F19" s="44">
        <v>9.11</v>
      </c>
      <c r="G19" s="81">
        <v>1090782</v>
      </c>
      <c r="H19" s="66">
        <v>241839.62250000003</v>
      </c>
      <c r="I19" s="45">
        <v>10.14</v>
      </c>
      <c r="J19" s="81">
        <v>1190696</v>
      </c>
      <c r="K19" s="62">
        <v>258926.24100000004</v>
      </c>
      <c r="L19" s="143"/>
    </row>
    <row r="20" spans="1:12" x14ac:dyDescent="0.25">
      <c r="A20" s="141"/>
      <c r="B20" s="100">
        <v>3800</v>
      </c>
      <c r="C20" s="45">
        <v>8.81</v>
      </c>
      <c r="D20" s="106">
        <v>1090934</v>
      </c>
      <c r="E20" s="25">
        <v>239357.58000000002</v>
      </c>
      <c r="F20" s="44">
        <v>9.94</v>
      </c>
      <c r="G20" s="81">
        <v>1090621</v>
      </c>
      <c r="H20" s="66">
        <v>257531.106</v>
      </c>
      <c r="I20" s="45">
        <v>11.06</v>
      </c>
      <c r="J20" s="81">
        <v>1190391</v>
      </c>
      <c r="K20" s="62">
        <v>275705.71350000001</v>
      </c>
      <c r="L20" s="143"/>
    </row>
    <row r="21" spans="1:12" x14ac:dyDescent="0.25">
      <c r="A21" s="141"/>
      <c r="B21" s="100">
        <v>4100</v>
      </c>
      <c r="C21" s="45">
        <v>9.5500000000000007</v>
      </c>
      <c r="D21" s="106">
        <v>1190502</v>
      </c>
      <c r="E21" s="25">
        <v>253962.40093812</v>
      </c>
      <c r="F21" s="44">
        <v>10.76</v>
      </c>
      <c r="G21" s="81">
        <v>1190141</v>
      </c>
      <c r="H21" s="66">
        <v>273223.67100000003</v>
      </c>
      <c r="I21" s="45">
        <v>11.98</v>
      </c>
      <c r="J21" s="81">
        <v>1190484</v>
      </c>
      <c r="K21" s="62">
        <v>292484.10450000002</v>
      </c>
      <c r="L21" s="143"/>
    </row>
    <row r="22" spans="1:12" x14ac:dyDescent="0.25">
      <c r="A22" s="141"/>
      <c r="B22" s="100">
        <v>4400</v>
      </c>
      <c r="C22" s="45">
        <v>10.28</v>
      </c>
      <c r="D22" s="106">
        <v>1291282</v>
      </c>
      <c r="E22" s="25">
        <v>268566.73200000002</v>
      </c>
      <c r="F22" s="44">
        <v>11.59</v>
      </c>
      <c r="G22" s="81">
        <v>1290608</v>
      </c>
      <c r="H22" s="66">
        <v>288915.1545</v>
      </c>
      <c r="I22" s="45">
        <v>12.9</v>
      </c>
      <c r="J22" s="81">
        <v>1291283</v>
      </c>
      <c r="K22" s="62">
        <v>309263.57699999999</v>
      </c>
      <c r="L22" s="143"/>
    </row>
    <row r="23" spans="1:12" x14ac:dyDescent="0.25">
      <c r="A23" s="141"/>
      <c r="B23" s="100">
        <v>4700</v>
      </c>
      <c r="C23" s="45">
        <v>11.02</v>
      </c>
      <c r="D23" s="106">
        <v>1090706</v>
      </c>
      <c r="E23" s="25">
        <v>283171.30800000002</v>
      </c>
      <c r="F23" s="44">
        <v>12.42</v>
      </c>
      <c r="G23" s="81">
        <v>1291114</v>
      </c>
      <c r="H23" s="66">
        <v>304606.63800000004</v>
      </c>
      <c r="I23" s="45">
        <v>13.82</v>
      </c>
      <c r="J23" s="81">
        <v>1291284</v>
      </c>
      <c r="K23" s="62">
        <v>326041.96800000005</v>
      </c>
      <c r="L23" s="143"/>
    </row>
    <row r="24" spans="1:12" x14ac:dyDescent="0.25">
      <c r="A24" s="141"/>
      <c r="B24" s="100">
        <v>5000</v>
      </c>
      <c r="C24" s="45">
        <v>11.75</v>
      </c>
      <c r="D24" s="106">
        <v>1190181</v>
      </c>
      <c r="E24" s="25">
        <v>297776.09389751998</v>
      </c>
      <c r="F24" s="44">
        <v>13.25</v>
      </c>
      <c r="G24" s="81">
        <v>1291285</v>
      </c>
      <c r="H24" s="66">
        <v>320298.12150000001</v>
      </c>
      <c r="I24" s="45">
        <v>14.75</v>
      </c>
      <c r="J24" s="81">
        <v>1291286</v>
      </c>
      <c r="K24" s="62">
        <v>342821.44050000003</v>
      </c>
      <c r="L24" s="143"/>
    </row>
    <row r="25" spans="1:12" x14ac:dyDescent="0.25">
      <c r="A25" s="141"/>
      <c r="B25" s="100">
        <v>5300</v>
      </c>
      <c r="C25" s="45">
        <v>12.48</v>
      </c>
      <c r="D25" s="106">
        <v>1090365</v>
      </c>
      <c r="E25" s="25">
        <v>312380.46000000002</v>
      </c>
      <c r="F25" s="44">
        <v>14.08</v>
      </c>
      <c r="G25" s="81">
        <v>1291287</v>
      </c>
      <c r="H25" s="66">
        <v>335989.60500000004</v>
      </c>
      <c r="I25" s="45">
        <v>15.67</v>
      </c>
      <c r="J25" s="81">
        <v>1291288</v>
      </c>
      <c r="K25" s="62">
        <v>359599.83150000003</v>
      </c>
      <c r="L25" s="143"/>
    </row>
    <row r="26" spans="1:12" ht="12.75" customHeight="1" thickBot="1" x14ac:dyDescent="0.3">
      <c r="A26" s="141"/>
      <c r="B26" s="101">
        <v>5600</v>
      </c>
      <c r="C26" s="50">
        <v>13.22</v>
      </c>
      <c r="D26" s="107">
        <v>1190543</v>
      </c>
      <c r="E26" s="34">
        <v>326985.03600000002</v>
      </c>
      <c r="F26" s="49">
        <v>14.9</v>
      </c>
      <c r="G26" s="85">
        <v>1291289</v>
      </c>
      <c r="H26" s="67">
        <v>351682.17000000004</v>
      </c>
      <c r="I26" s="50">
        <v>16.59</v>
      </c>
      <c r="J26" s="85">
        <v>1291290</v>
      </c>
      <c r="K26" s="63">
        <v>376379.304</v>
      </c>
      <c r="L26" s="143"/>
    </row>
    <row r="27" spans="1:12" ht="13.2" customHeight="1" x14ac:dyDescent="0.25">
      <c r="A27" s="140">
        <v>1700</v>
      </c>
      <c r="B27" s="99">
        <v>1700</v>
      </c>
      <c r="C27" s="42">
        <v>4.59</v>
      </c>
      <c r="D27" s="105">
        <v>1190646</v>
      </c>
      <c r="E27" s="20">
        <v>153032.25</v>
      </c>
      <c r="F27" s="41">
        <v>5.17</v>
      </c>
      <c r="G27" s="80">
        <v>1090475</v>
      </c>
      <c r="H27" s="65">
        <v>164683.24950000001</v>
      </c>
      <c r="I27" s="42">
        <v>5.76</v>
      </c>
      <c r="J27" s="80">
        <v>1090221</v>
      </c>
      <c r="K27" s="61">
        <v>176333.16750000001</v>
      </c>
      <c r="L27" s="143"/>
    </row>
    <row r="28" spans="1:12" x14ac:dyDescent="0.25">
      <c r="A28" s="141"/>
      <c r="B28" s="100">
        <v>2000</v>
      </c>
      <c r="C28" s="45">
        <v>5.51</v>
      </c>
      <c r="D28" s="106">
        <v>1090811</v>
      </c>
      <c r="E28" s="25">
        <v>168938.95199999999</v>
      </c>
      <c r="F28" s="44">
        <v>6.21</v>
      </c>
      <c r="G28" s="81">
        <v>1090970</v>
      </c>
      <c r="H28" s="66">
        <v>181675.77750000003</v>
      </c>
      <c r="I28" s="45">
        <v>6.91</v>
      </c>
      <c r="J28" s="81">
        <v>1090222</v>
      </c>
      <c r="K28" s="62">
        <v>193764.78450000001</v>
      </c>
      <c r="L28" s="143"/>
    </row>
    <row r="29" spans="1:12" x14ac:dyDescent="0.25">
      <c r="A29" s="141"/>
      <c r="B29" s="100">
        <v>2300</v>
      </c>
      <c r="C29" s="45">
        <v>6.43</v>
      </c>
      <c r="D29" s="106">
        <v>1090754</v>
      </c>
      <c r="E29" s="25">
        <v>184844.57250000001</v>
      </c>
      <c r="F29" s="44">
        <v>7.25</v>
      </c>
      <c r="G29" s="81">
        <v>1090807</v>
      </c>
      <c r="H29" s="66">
        <v>198669.38700000002</v>
      </c>
      <c r="I29" s="45">
        <v>8.06</v>
      </c>
      <c r="J29" s="81">
        <v>1190996</v>
      </c>
      <c r="K29" s="62">
        <v>212494.2015</v>
      </c>
      <c r="L29" s="143"/>
    </row>
    <row r="30" spans="1:12" x14ac:dyDescent="0.25">
      <c r="A30" s="141"/>
      <c r="B30" s="100">
        <v>2600</v>
      </c>
      <c r="C30" s="45">
        <v>7.34</v>
      </c>
      <c r="D30" s="106">
        <v>1190634</v>
      </c>
      <c r="E30" s="25">
        <v>200750.193</v>
      </c>
      <c r="F30" s="44">
        <v>8.2799999999999994</v>
      </c>
      <c r="G30" s="81">
        <v>1290034</v>
      </c>
      <c r="H30" s="66">
        <v>215662.99650000004</v>
      </c>
      <c r="I30" s="45">
        <v>9.2200000000000006</v>
      </c>
      <c r="J30" s="81">
        <v>1290125</v>
      </c>
      <c r="K30" s="62">
        <v>230574.71850000002</v>
      </c>
      <c r="L30" s="143"/>
    </row>
    <row r="31" spans="1:12" x14ac:dyDescent="0.25">
      <c r="A31" s="141"/>
      <c r="B31" s="100">
        <v>2900</v>
      </c>
      <c r="C31" s="45">
        <v>8.26</v>
      </c>
      <c r="D31" s="106">
        <v>1090829</v>
      </c>
      <c r="E31" s="25">
        <v>216656.89499999999</v>
      </c>
      <c r="F31" s="44">
        <v>9.31</v>
      </c>
      <c r="G31" s="81">
        <v>1090674</v>
      </c>
      <c r="H31" s="66">
        <v>232656.606</v>
      </c>
      <c r="I31" s="45">
        <v>10.37</v>
      </c>
      <c r="J31" s="81">
        <v>1090225</v>
      </c>
      <c r="K31" s="62">
        <v>248655.23550000001</v>
      </c>
      <c r="L31" s="143"/>
    </row>
    <row r="32" spans="1:12" x14ac:dyDescent="0.25">
      <c r="A32" s="141"/>
      <c r="B32" s="100">
        <v>3200</v>
      </c>
      <c r="C32" s="45">
        <v>9.18</v>
      </c>
      <c r="D32" s="106">
        <v>1090319</v>
      </c>
      <c r="E32" s="25">
        <v>232562.51550000004</v>
      </c>
      <c r="F32" s="44">
        <v>10.35</v>
      </c>
      <c r="G32" s="81">
        <v>1090668</v>
      </c>
      <c r="H32" s="66">
        <v>249649.13400000002</v>
      </c>
      <c r="I32" s="45">
        <v>11.52</v>
      </c>
      <c r="J32" s="81">
        <v>1090226</v>
      </c>
      <c r="K32" s="62">
        <v>266735.7525</v>
      </c>
      <c r="L32" s="143"/>
    </row>
    <row r="33" spans="1:12" x14ac:dyDescent="0.25">
      <c r="A33" s="141"/>
      <c r="B33" s="100">
        <v>3500</v>
      </c>
      <c r="C33" s="45">
        <v>10.1</v>
      </c>
      <c r="D33" s="106">
        <v>1090975</v>
      </c>
      <c r="E33" s="25">
        <v>248468.13600000003</v>
      </c>
      <c r="F33" s="44">
        <v>11.39</v>
      </c>
      <c r="G33" s="81">
        <v>1090965</v>
      </c>
      <c r="H33" s="66">
        <v>266642.74350000004</v>
      </c>
      <c r="I33" s="45">
        <v>12.67</v>
      </c>
      <c r="J33" s="81">
        <v>1090328</v>
      </c>
      <c r="K33" s="62">
        <v>284816.26950000005</v>
      </c>
      <c r="L33" s="143"/>
    </row>
    <row r="34" spans="1:12" x14ac:dyDescent="0.25">
      <c r="A34" s="141"/>
      <c r="B34" s="100">
        <v>3800</v>
      </c>
      <c r="C34" s="45">
        <v>11.02</v>
      </c>
      <c r="D34" s="106">
        <v>1090585</v>
      </c>
      <c r="E34" s="25">
        <v>264374.83799999999</v>
      </c>
      <c r="F34" s="44">
        <v>12.42</v>
      </c>
      <c r="G34" s="81">
        <v>1090760</v>
      </c>
      <c r="H34" s="66">
        <v>283636.353</v>
      </c>
      <c r="I34" s="45">
        <v>13.82</v>
      </c>
      <c r="J34" s="81">
        <v>1190787</v>
      </c>
      <c r="K34" s="62">
        <v>302896.78650000005</v>
      </c>
      <c r="L34" s="143"/>
    </row>
    <row r="35" spans="1:12" x14ac:dyDescent="0.25">
      <c r="A35" s="141"/>
      <c r="B35" s="100">
        <v>4100</v>
      </c>
      <c r="C35" s="45">
        <v>11.93</v>
      </c>
      <c r="D35" s="106">
        <v>1090739</v>
      </c>
      <c r="E35" s="25">
        <v>280280.45850000001</v>
      </c>
      <c r="F35" s="44">
        <v>13.46</v>
      </c>
      <c r="G35" s="81">
        <v>1090196</v>
      </c>
      <c r="H35" s="66">
        <v>300628.88100000005</v>
      </c>
      <c r="I35" s="45">
        <v>14.98</v>
      </c>
      <c r="J35" s="81">
        <v>1291291</v>
      </c>
      <c r="K35" s="62">
        <v>320977.30349999998</v>
      </c>
      <c r="L35" s="143"/>
    </row>
    <row r="36" spans="1:12" x14ac:dyDescent="0.25">
      <c r="A36" s="141"/>
      <c r="B36" s="100">
        <v>4400</v>
      </c>
      <c r="C36" s="45">
        <v>12.85</v>
      </c>
      <c r="D36" s="106">
        <v>1090306</v>
      </c>
      <c r="E36" s="25">
        <v>296187.1605</v>
      </c>
      <c r="F36" s="44">
        <v>14.49</v>
      </c>
      <c r="G36" s="81">
        <v>1190687</v>
      </c>
      <c r="H36" s="66">
        <v>317622.49050000001</v>
      </c>
      <c r="I36" s="45">
        <v>16.13</v>
      </c>
      <c r="J36" s="81">
        <v>1190581</v>
      </c>
      <c r="K36" s="62">
        <v>339057.82050000003</v>
      </c>
      <c r="L36" s="143"/>
    </row>
    <row r="37" spans="1:12" x14ac:dyDescent="0.25">
      <c r="A37" s="141"/>
      <c r="B37" s="100">
        <v>4700</v>
      </c>
      <c r="C37" s="45">
        <v>13.77</v>
      </c>
      <c r="D37" s="106">
        <v>1190235</v>
      </c>
      <c r="E37" s="25">
        <v>312092.78100000002</v>
      </c>
      <c r="F37" s="44">
        <v>15.53</v>
      </c>
      <c r="G37" s="81">
        <v>1090581</v>
      </c>
      <c r="H37" s="66">
        <v>334616.10000000003</v>
      </c>
      <c r="I37" s="45">
        <v>17.28</v>
      </c>
      <c r="J37" s="81">
        <v>1291292</v>
      </c>
      <c r="K37" s="62">
        <v>357138.33750000002</v>
      </c>
      <c r="L37" s="143"/>
    </row>
    <row r="38" spans="1:12" x14ac:dyDescent="0.25">
      <c r="A38" s="141"/>
      <c r="B38" s="100">
        <v>5000</v>
      </c>
      <c r="C38" s="45">
        <v>14.69</v>
      </c>
      <c r="D38" s="106">
        <v>1190243</v>
      </c>
      <c r="E38" s="25">
        <v>327999.85936200002</v>
      </c>
      <c r="F38" s="44">
        <v>16.559999999999999</v>
      </c>
      <c r="G38" s="81">
        <v>1291293</v>
      </c>
      <c r="H38" s="66">
        <v>351608.62800000003</v>
      </c>
      <c r="I38" s="45">
        <v>18.43</v>
      </c>
      <c r="J38" s="81">
        <v>1291294</v>
      </c>
      <c r="K38" s="62">
        <v>375218.85450000007</v>
      </c>
      <c r="L38" s="143"/>
    </row>
    <row r="39" spans="1:12" x14ac:dyDescent="0.25">
      <c r="A39" s="141"/>
      <c r="B39" s="100">
        <v>5300</v>
      </c>
      <c r="C39" s="45">
        <v>15.61</v>
      </c>
      <c r="D39" s="106">
        <v>1090420</v>
      </c>
      <c r="E39" s="25">
        <v>343905.10349999997</v>
      </c>
      <c r="F39" s="44">
        <v>17.59</v>
      </c>
      <c r="G39" s="81">
        <v>1291295</v>
      </c>
      <c r="H39" s="66">
        <v>368602.23749999999</v>
      </c>
      <c r="I39" s="45">
        <v>19.579999999999998</v>
      </c>
      <c r="J39" s="81">
        <v>1291296</v>
      </c>
      <c r="K39" s="62">
        <v>393299.37150000001</v>
      </c>
      <c r="L39" s="143"/>
    </row>
    <row r="40" spans="1:12" ht="12.75" customHeight="1" thickBot="1" x14ac:dyDescent="0.3">
      <c r="A40" s="142"/>
      <c r="B40" s="102">
        <v>5600</v>
      </c>
      <c r="C40" s="48">
        <v>16.52</v>
      </c>
      <c r="D40" s="108">
        <v>1290138</v>
      </c>
      <c r="E40" s="32">
        <v>359810.72400000005</v>
      </c>
      <c r="F40" s="47">
        <v>18.63</v>
      </c>
      <c r="G40" s="84">
        <v>1090179</v>
      </c>
      <c r="H40" s="68">
        <v>385595.84700000001</v>
      </c>
      <c r="I40" s="48">
        <v>20.74</v>
      </c>
      <c r="J40" s="84">
        <v>1190844</v>
      </c>
      <c r="K40" s="64">
        <v>411379.8885</v>
      </c>
      <c r="L40" s="143"/>
    </row>
    <row r="41" spans="1:12" s="16" customFormat="1" ht="31.2" customHeight="1" x14ac:dyDescent="0.25">
      <c r="A41" s="53"/>
      <c r="B41" s="54"/>
      <c r="C41" s="55"/>
      <c r="E41" s="56"/>
      <c r="F41" s="55"/>
      <c r="H41" s="60"/>
      <c r="I41" s="55"/>
      <c r="K41" s="60"/>
      <c r="L41" s="143"/>
    </row>
    <row r="42" spans="1:12" s="16" customFormat="1" ht="15.6" customHeight="1" thickBot="1" x14ac:dyDescent="0.3">
      <c r="A42" s="53"/>
      <c r="B42" s="54"/>
      <c r="C42" s="55"/>
      <c r="E42" s="56"/>
      <c r="F42" s="55"/>
      <c r="H42" s="60"/>
      <c r="I42" s="55"/>
      <c r="K42" s="60"/>
      <c r="L42" s="143"/>
    </row>
    <row r="43" spans="1:12" ht="13.2" customHeight="1" x14ac:dyDescent="0.25">
      <c r="A43" s="140">
        <v>2000</v>
      </c>
      <c r="B43" s="40">
        <v>2000</v>
      </c>
      <c r="C43" s="41">
        <v>6.61</v>
      </c>
      <c r="D43" s="80">
        <v>1090020</v>
      </c>
      <c r="E43" s="110">
        <v>186145.61700000003</v>
      </c>
      <c r="F43" s="42">
        <v>7.45</v>
      </c>
      <c r="G43" s="80">
        <v>1090449</v>
      </c>
      <c r="H43" s="110">
        <v>199971.51300000001</v>
      </c>
      <c r="I43" s="42">
        <v>8.2899999999999991</v>
      </c>
      <c r="J43" s="80">
        <v>1090227</v>
      </c>
      <c r="K43" s="20">
        <v>213796.32750000001</v>
      </c>
      <c r="L43" s="143"/>
    </row>
    <row r="44" spans="1:12" x14ac:dyDescent="0.25">
      <c r="A44" s="141"/>
      <c r="B44" s="43">
        <v>2300</v>
      </c>
      <c r="C44" s="44">
        <v>7.71</v>
      </c>
      <c r="D44" s="81">
        <v>1090828</v>
      </c>
      <c r="E44" s="111">
        <v>203353.36350000001</v>
      </c>
      <c r="F44" s="45">
        <v>8.69</v>
      </c>
      <c r="G44" s="81">
        <v>1090797</v>
      </c>
      <c r="H44" s="111">
        <v>218266.16700000002</v>
      </c>
      <c r="I44" s="45">
        <v>9.68</v>
      </c>
      <c r="J44" s="81">
        <v>1290292</v>
      </c>
      <c r="K44" s="25">
        <v>233177.889</v>
      </c>
      <c r="L44" s="143"/>
    </row>
    <row r="45" spans="1:12" x14ac:dyDescent="0.25">
      <c r="A45" s="141"/>
      <c r="B45" s="43">
        <v>2600</v>
      </c>
      <c r="C45" s="44">
        <v>8.81</v>
      </c>
      <c r="D45" s="81">
        <v>1090437</v>
      </c>
      <c r="E45" s="111">
        <v>220561.11000000002</v>
      </c>
      <c r="F45" s="45">
        <v>9.94</v>
      </c>
      <c r="G45" s="81">
        <v>1190861</v>
      </c>
      <c r="H45" s="111">
        <v>236560.82100000003</v>
      </c>
      <c r="I45" s="45">
        <v>11.06</v>
      </c>
      <c r="J45" s="81">
        <v>1090229</v>
      </c>
      <c r="K45" s="25">
        <v>252560.53200000001</v>
      </c>
      <c r="L45" s="143"/>
    </row>
    <row r="46" spans="1:12" x14ac:dyDescent="0.25">
      <c r="A46" s="141"/>
      <c r="B46" s="43">
        <v>2900</v>
      </c>
      <c r="C46" s="44">
        <v>9.91</v>
      </c>
      <c r="D46" s="81">
        <v>1190469</v>
      </c>
      <c r="E46" s="111">
        <v>237769.33556123998</v>
      </c>
      <c r="F46" s="45">
        <v>11.18</v>
      </c>
      <c r="G46" s="81">
        <v>1090911</v>
      </c>
      <c r="H46" s="111">
        <v>254855.47500000001</v>
      </c>
      <c r="I46" s="45">
        <v>12.44</v>
      </c>
      <c r="J46" s="81">
        <v>1090230</v>
      </c>
      <c r="K46" s="25">
        <v>271942.09350000002</v>
      </c>
      <c r="L46" s="143"/>
    </row>
    <row r="47" spans="1:12" x14ac:dyDescent="0.25">
      <c r="A47" s="141"/>
      <c r="B47" s="43">
        <v>3200</v>
      </c>
      <c r="C47" s="44">
        <v>11.02</v>
      </c>
      <c r="D47" s="81">
        <v>1090023</v>
      </c>
      <c r="E47" s="111">
        <v>254976.60300000003</v>
      </c>
      <c r="F47" s="45">
        <v>12.42</v>
      </c>
      <c r="G47" s="81">
        <v>1090615</v>
      </c>
      <c r="H47" s="111">
        <v>273150.12900000002</v>
      </c>
      <c r="I47" s="45">
        <v>13.82</v>
      </c>
      <c r="J47" s="81">
        <v>1090231</v>
      </c>
      <c r="K47" s="25">
        <v>291324.7365</v>
      </c>
      <c r="L47" s="143"/>
    </row>
    <row r="48" spans="1:12" x14ac:dyDescent="0.25">
      <c r="A48" s="141"/>
      <c r="B48" s="43">
        <v>3500</v>
      </c>
      <c r="C48" s="44">
        <v>12.12</v>
      </c>
      <c r="D48" s="81">
        <v>1090506</v>
      </c>
      <c r="E48" s="111">
        <v>272184.34950000001</v>
      </c>
      <c r="F48" s="45">
        <v>13.66</v>
      </c>
      <c r="G48" s="81">
        <v>1090383</v>
      </c>
      <c r="H48" s="111">
        <v>291445.86450000003</v>
      </c>
      <c r="I48" s="45">
        <v>15.21</v>
      </c>
      <c r="J48" s="81">
        <v>1090232</v>
      </c>
      <c r="K48" s="25">
        <v>310706.29800000001</v>
      </c>
      <c r="L48" s="143"/>
    </row>
    <row r="49" spans="1:12" x14ac:dyDescent="0.25">
      <c r="A49" s="141"/>
      <c r="B49" s="43">
        <v>3800</v>
      </c>
      <c r="C49" s="44">
        <v>13.22</v>
      </c>
      <c r="D49" s="81">
        <v>1090524</v>
      </c>
      <c r="E49" s="111">
        <v>289392.44216651999</v>
      </c>
      <c r="F49" s="45">
        <v>14.9</v>
      </c>
      <c r="G49" s="81">
        <v>1090577</v>
      </c>
      <c r="H49" s="111">
        <v>309740.51850000006</v>
      </c>
      <c r="I49" s="45">
        <v>16.59</v>
      </c>
      <c r="J49" s="81">
        <v>1090332</v>
      </c>
      <c r="K49" s="25">
        <v>330088.94099999999</v>
      </c>
      <c r="L49" s="143"/>
    </row>
    <row r="50" spans="1:12" x14ac:dyDescent="0.25">
      <c r="A50" s="141"/>
      <c r="B50" s="43">
        <v>4100</v>
      </c>
      <c r="C50" s="44">
        <v>14.32</v>
      </c>
      <c r="D50" s="81">
        <v>1090123</v>
      </c>
      <c r="E50" s="111">
        <v>306599.84250000003</v>
      </c>
      <c r="F50" s="45">
        <v>16.149999999999999</v>
      </c>
      <c r="G50" s="81">
        <v>1090350</v>
      </c>
      <c r="H50" s="111">
        <v>328035.17250000004</v>
      </c>
      <c r="I50" s="45">
        <v>17.97</v>
      </c>
      <c r="J50" s="81">
        <v>1190242</v>
      </c>
      <c r="K50" s="25">
        <v>349470.5025</v>
      </c>
      <c r="L50" s="143"/>
    </row>
    <row r="51" spans="1:12" x14ac:dyDescent="0.25">
      <c r="A51" s="141"/>
      <c r="B51" s="43">
        <v>4400</v>
      </c>
      <c r="C51" s="44">
        <v>15.42</v>
      </c>
      <c r="D51" s="81">
        <v>1090579</v>
      </c>
      <c r="E51" s="111">
        <v>323807.58899999998</v>
      </c>
      <c r="F51" s="45">
        <v>17.39</v>
      </c>
      <c r="G51" s="81">
        <v>1090779</v>
      </c>
      <c r="H51" s="111">
        <v>346329.82650000002</v>
      </c>
      <c r="I51" s="45">
        <v>19.350000000000001</v>
      </c>
      <c r="J51" s="81">
        <v>1090471</v>
      </c>
      <c r="K51" s="25">
        <v>368853.14550000004</v>
      </c>
      <c r="L51" s="143"/>
    </row>
    <row r="52" spans="1:12" x14ac:dyDescent="0.25">
      <c r="A52" s="141"/>
      <c r="B52" s="43">
        <v>4700</v>
      </c>
      <c r="C52" s="44">
        <v>16.52</v>
      </c>
      <c r="D52" s="81">
        <v>1190123</v>
      </c>
      <c r="E52" s="111">
        <v>341015.54877180001</v>
      </c>
      <c r="F52" s="45">
        <v>18.63</v>
      </c>
      <c r="G52" s="81">
        <v>1291278</v>
      </c>
      <c r="H52" s="111">
        <v>364624.48050000006</v>
      </c>
      <c r="I52" s="45">
        <v>20.74</v>
      </c>
      <c r="J52" s="81">
        <v>1190901</v>
      </c>
      <c r="K52" s="25">
        <v>388234.70700000005</v>
      </c>
      <c r="L52" s="143"/>
    </row>
    <row r="53" spans="1:12" x14ac:dyDescent="0.25">
      <c r="A53" s="141"/>
      <c r="B53" s="43">
        <v>5000</v>
      </c>
      <c r="C53" s="44">
        <v>17.63</v>
      </c>
      <c r="D53" s="81">
        <v>1090604</v>
      </c>
      <c r="E53" s="111">
        <v>358223.08200000005</v>
      </c>
      <c r="F53" s="45">
        <v>19.87</v>
      </c>
      <c r="G53" s="81">
        <v>1090182</v>
      </c>
      <c r="H53" s="111">
        <v>382920.21600000001</v>
      </c>
      <c r="I53" s="45">
        <v>22.12</v>
      </c>
      <c r="J53" s="81">
        <v>1291277</v>
      </c>
      <c r="K53" s="25">
        <v>407617.35000000003</v>
      </c>
      <c r="L53" s="143"/>
    </row>
    <row r="54" spans="1:12" x14ac:dyDescent="0.25">
      <c r="A54" s="141"/>
      <c r="B54" s="43">
        <v>5300</v>
      </c>
      <c r="C54" s="44">
        <v>18.73</v>
      </c>
      <c r="D54" s="81">
        <v>1090560</v>
      </c>
      <c r="E54" s="111">
        <v>375429.74700000003</v>
      </c>
      <c r="F54" s="45">
        <v>21.11</v>
      </c>
      <c r="G54" s="81">
        <v>1090644</v>
      </c>
      <c r="H54" s="111">
        <v>401214.87000000005</v>
      </c>
      <c r="I54" s="45">
        <v>23.5</v>
      </c>
      <c r="J54" s="81">
        <v>1090640</v>
      </c>
      <c r="K54" s="25">
        <v>426998.91150000005</v>
      </c>
      <c r="L54" s="143"/>
    </row>
    <row r="55" spans="1:12" ht="12.75" customHeight="1" thickBot="1" x14ac:dyDescent="0.3">
      <c r="A55" s="142"/>
      <c r="B55" s="46">
        <v>5600</v>
      </c>
      <c r="C55" s="47">
        <v>19.829999999999998</v>
      </c>
      <c r="D55" s="84">
        <v>1090102</v>
      </c>
      <c r="E55" s="112">
        <v>392637.49350000004</v>
      </c>
      <c r="F55" s="48">
        <v>22.36</v>
      </c>
      <c r="G55" s="84">
        <v>1190394</v>
      </c>
      <c r="H55" s="112">
        <v>419509.52400000003</v>
      </c>
      <c r="I55" s="48">
        <v>24.88</v>
      </c>
      <c r="J55" s="84">
        <v>1090374</v>
      </c>
      <c r="K55" s="32">
        <v>446381.55450000009</v>
      </c>
      <c r="L55" s="143"/>
    </row>
    <row r="56" spans="1:12" ht="13.2" customHeight="1" x14ac:dyDescent="0.25">
      <c r="A56" s="140">
        <v>2300</v>
      </c>
      <c r="B56" s="40">
        <v>2300</v>
      </c>
      <c r="C56" s="41">
        <v>9</v>
      </c>
      <c r="D56" s="80">
        <v>1090026</v>
      </c>
      <c r="E56" s="110">
        <v>221863.38922692003</v>
      </c>
      <c r="F56" s="42">
        <v>10.14</v>
      </c>
      <c r="G56" s="80">
        <v>1090804</v>
      </c>
      <c r="H56" s="110">
        <v>237862.94700000001</v>
      </c>
      <c r="I56" s="42">
        <v>11.29</v>
      </c>
      <c r="J56" s="80">
        <v>1190447</v>
      </c>
      <c r="K56" s="20">
        <v>253861.5765</v>
      </c>
      <c r="L56" s="143"/>
    </row>
    <row r="57" spans="1:12" x14ac:dyDescent="0.25">
      <c r="A57" s="141"/>
      <c r="B57" s="43">
        <v>2600</v>
      </c>
      <c r="C57" s="44">
        <v>10.28</v>
      </c>
      <c r="D57" s="81">
        <v>1090565</v>
      </c>
      <c r="E57" s="111">
        <v>240372.4734432</v>
      </c>
      <c r="F57" s="45">
        <v>11.59</v>
      </c>
      <c r="G57" s="81">
        <v>1090493</v>
      </c>
      <c r="H57" s="111">
        <v>257458.64550000001</v>
      </c>
      <c r="I57" s="45">
        <v>12.9</v>
      </c>
      <c r="J57" s="81">
        <v>1090489</v>
      </c>
      <c r="K57" s="25">
        <v>274545.26400000002</v>
      </c>
      <c r="L57" s="143"/>
    </row>
    <row r="58" spans="1:12" x14ac:dyDescent="0.25">
      <c r="A58" s="141"/>
      <c r="B58" s="43">
        <v>2900</v>
      </c>
      <c r="C58" s="44">
        <v>11.57</v>
      </c>
      <c r="D58" s="81">
        <v>1090556</v>
      </c>
      <c r="E58" s="111">
        <v>258881.8995</v>
      </c>
      <c r="F58" s="45">
        <v>13.04</v>
      </c>
      <c r="G58" s="81">
        <v>1190860</v>
      </c>
      <c r="H58" s="111">
        <v>277055.42550000001</v>
      </c>
      <c r="I58" s="45">
        <v>14.52</v>
      </c>
      <c r="J58" s="81">
        <v>1090236</v>
      </c>
      <c r="K58" s="25">
        <v>295228.95150000002</v>
      </c>
      <c r="L58" s="143"/>
    </row>
    <row r="59" spans="1:12" x14ac:dyDescent="0.25">
      <c r="A59" s="141"/>
      <c r="B59" s="43">
        <v>3200</v>
      </c>
      <c r="C59" s="44">
        <v>12.85</v>
      </c>
      <c r="D59" s="81">
        <v>1090006</v>
      </c>
      <c r="E59" s="111">
        <v>277390.69050000003</v>
      </c>
      <c r="F59" s="45">
        <v>14.49</v>
      </c>
      <c r="G59" s="81">
        <v>1090583</v>
      </c>
      <c r="H59" s="111">
        <v>296652.20550000004</v>
      </c>
      <c r="I59" s="45">
        <v>16.13</v>
      </c>
      <c r="J59" s="81">
        <v>1090237</v>
      </c>
      <c r="K59" s="25">
        <v>315912.63900000002</v>
      </c>
      <c r="L59" s="143"/>
    </row>
    <row r="60" spans="1:12" x14ac:dyDescent="0.25">
      <c r="A60" s="141"/>
      <c r="B60" s="43">
        <v>3500</v>
      </c>
      <c r="C60" s="44">
        <v>14.14</v>
      </c>
      <c r="D60" s="81">
        <v>1090029</v>
      </c>
      <c r="E60" s="111">
        <v>295899.48150000005</v>
      </c>
      <c r="F60" s="45">
        <v>15.94</v>
      </c>
      <c r="G60" s="81">
        <v>1290627</v>
      </c>
      <c r="H60" s="111">
        <v>316247.90399999998</v>
      </c>
      <c r="I60" s="45">
        <v>17.739999999999998</v>
      </c>
      <c r="J60" s="81">
        <v>1090238</v>
      </c>
      <c r="K60" s="25">
        <v>336596.32650000002</v>
      </c>
      <c r="L60" s="143"/>
    </row>
    <row r="61" spans="1:12" x14ac:dyDescent="0.25">
      <c r="A61" s="141"/>
      <c r="B61" s="43">
        <v>3800</v>
      </c>
      <c r="C61" s="44">
        <v>15.42</v>
      </c>
      <c r="D61" s="81">
        <v>1090030</v>
      </c>
      <c r="E61" s="111">
        <v>314409.35399999999</v>
      </c>
      <c r="F61" s="45">
        <v>17.39</v>
      </c>
      <c r="G61" s="81">
        <v>1090661</v>
      </c>
      <c r="H61" s="111">
        <v>335844.68400000001</v>
      </c>
      <c r="I61" s="45">
        <v>19.350000000000001</v>
      </c>
      <c r="J61" s="81">
        <v>1290377</v>
      </c>
      <c r="K61" s="25">
        <v>357280.01400000002</v>
      </c>
      <c r="L61" s="143"/>
    </row>
    <row r="62" spans="1:12" x14ac:dyDescent="0.25">
      <c r="A62" s="141"/>
      <c r="B62" s="43">
        <v>4100</v>
      </c>
      <c r="C62" s="44">
        <v>16.71</v>
      </c>
      <c r="D62" s="81">
        <v>1090696</v>
      </c>
      <c r="E62" s="111">
        <v>332918.14500000002</v>
      </c>
      <c r="F62" s="45">
        <v>18.84</v>
      </c>
      <c r="G62" s="81">
        <v>1090846</v>
      </c>
      <c r="H62" s="111">
        <v>355441.46400000004</v>
      </c>
      <c r="I62" s="45">
        <v>20.97</v>
      </c>
      <c r="J62" s="81">
        <v>1090240</v>
      </c>
      <c r="K62" s="25">
        <v>377963.70150000002</v>
      </c>
      <c r="L62" s="143"/>
    </row>
    <row r="63" spans="1:12" x14ac:dyDescent="0.25">
      <c r="A63" s="141"/>
      <c r="B63" s="43">
        <v>4400</v>
      </c>
      <c r="C63" s="44">
        <v>17.989999999999998</v>
      </c>
      <c r="D63" s="81">
        <v>1090032</v>
      </c>
      <c r="E63" s="111">
        <v>351428.10029964003</v>
      </c>
      <c r="F63" s="45">
        <v>20.29</v>
      </c>
      <c r="G63" s="81">
        <v>1090549</v>
      </c>
      <c r="H63" s="111">
        <v>375037.16250000003</v>
      </c>
      <c r="I63" s="45">
        <v>22.58</v>
      </c>
      <c r="J63" s="81">
        <v>1090241</v>
      </c>
      <c r="K63" s="25">
        <v>398647.38900000002</v>
      </c>
      <c r="L63" s="143"/>
    </row>
    <row r="64" spans="1:12" x14ac:dyDescent="0.25">
      <c r="A64" s="141"/>
      <c r="B64" s="43">
        <v>4700</v>
      </c>
      <c r="C64" s="44">
        <v>19.28</v>
      </c>
      <c r="D64" s="81">
        <v>1090534</v>
      </c>
      <c r="E64" s="111">
        <v>369936.80850000004</v>
      </c>
      <c r="F64" s="45">
        <v>21.73</v>
      </c>
      <c r="G64" s="81">
        <v>1190350</v>
      </c>
      <c r="H64" s="111">
        <v>394633.94250000006</v>
      </c>
      <c r="I64" s="45">
        <v>24.19</v>
      </c>
      <c r="J64" s="81">
        <v>1190781</v>
      </c>
      <c r="K64" s="25">
        <v>419331.07650000002</v>
      </c>
      <c r="L64" s="143"/>
    </row>
    <row r="65" spans="1:12" x14ac:dyDescent="0.25">
      <c r="A65" s="141"/>
      <c r="B65" s="43">
        <v>5000</v>
      </c>
      <c r="C65" s="44">
        <v>20.56</v>
      </c>
      <c r="D65" s="81">
        <v>1090502</v>
      </c>
      <c r="E65" s="111">
        <v>388445.59950000001</v>
      </c>
      <c r="F65" s="45">
        <v>23.18</v>
      </c>
      <c r="G65" s="81">
        <v>1090724</v>
      </c>
      <c r="H65" s="111">
        <v>414230.72250000003</v>
      </c>
      <c r="I65" s="45">
        <v>25.8</v>
      </c>
      <c r="J65" s="81">
        <v>1190485</v>
      </c>
      <c r="K65" s="25">
        <v>440014.76400000002</v>
      </c>
      <c r="L65" s="143"/>
    </row>
    <row r="66" spans="1:12" x14ac:dyDescent="0.25">
      <c r="A66" s="141"/>
      <c r="B66" s="43">
        <v>5300</v>
      </c>
      <c r="C66" s="44">
        <v>21.85</v>
      </c>
      <c r="D66" s="81">
        <v>1090596</v>
      </c>
      <c r="E66" s="111">
        <v>406955.47200000001</v>
      </c>
      <c r="F66" s="45">
        <v>24.63</v>
      </c>
      <c r="G66" s="81">
        <v>1190725</v>
      </c>
      <c r="H66" s="111">
        <v>433826.42100000003</v>
      </c>
      <c r="I66" s="45">
        <v>27.42</v>
      </c>
      <c r="J66" s="81">
        <v>1190388</v>
      </c>
      <c r="K66" s="25">
        <v>460698.45150000002</v>
      </c>
      <c r="L66" s="143"/>
    </row>
    <row r="67" spans="1:12" ht="12.75" customHeight="1" thickBot="1" x14ac:dyDescent="0.3">
      <c r="A67" s="141"/>
      <c r="B67" s="43">
        <v>5600</v>
      </c>
      <c r="C67" s="44">
        <v>23.13</v>
      </c>
      <c r="D67" s="81">
        <v>1090759</v>
      </c>
      <c r="E67" s="111">
        <v>425464.26300000004</v>
      </c>
      <c r="F67" s="45">
        <v>26.08</v>
      </c>
      <c r="G67" s="81">
        <v>1090877</v>
      </c>
      <c r="H67" s="111">
        <v>453423.201</v>
      </c>
      <c r="I67" s="45">
        <v>29.03</v>
      </c>
      <c r="J67" s="81">
        <v>1190649</v>
      </c>
      <c r="K67" s="25">
        <v>481382.13900000002</v>
      </c>
      <c r="L67" s="143"/>
    </row>
    <row r="68" spans="1:12" ht="13.2" customHeight="1" x14ac:dyDescent="0.25">
      <c r="A68" s="140">
        <v>2600</v>
      </c>
      <c r="B68" s="40">
        <v>2600</v>
      </c>
      <c r="C68" s="41">
        <v>11.75</v>
      </c>
      <c r="D68" s="80">
        <v>1090004</v>
      </c>
      <c r="E68" s="110">
        <v>260182.94400000002</v>
      </c>
      <c r="F68" s="42">
        <v>13.25</v>
      </c>
      <c r="G68" s="80">
        <v>1090619</v>
      </c>
      <c r="H68" s="110">
        <v>278356.47000000003</v>
      </c>
      <c r="I68" s="42">
        <v>14.75</v>
      </c>
      <c r="J68" s="80">
        <v>1090242</v>
      </c>
      <c r="K68" s="20">
        <v>296531.07750000001</v>
      </c>
      <c r="L68" s="143"/>
    </row>
    <row r="69" spans="1:12" x14ac:dyDescent="0.25">
      <c r="A69" s="141"/>
      <c r="B69" s="43">
        <v>2900</v>
      </c>
      <c r="C69" s="44">
        <v>13.22</v>
      </c>
      <c r="D69" s="81">
        <v>1090033</v>
      </c>
      <c r="E69" s="111">
        <v>279993.86100000003</v>
      </c>
      <c r="F69" s="45">
        <v>14.9</v>
      </c>
      <c r="G69" s="81">
        <v>1090833</v>
      </c>
      <c r="H69" s="111">
        <v>299255.37599999999</v>
      </c>
      <c r="I69" s="45">
        <v>16.59</v>
      </c>
      <c r="J69" s="81">
        <v>1090243</v>
      </c>
      <c r="K69" s="25">
        <v>318515.80950000003</v>
      </c>
      <c r="L69" s="143"/>
    </row>
    <row r="70" spans="1:12" x14ac:dyDescent="0.25">
      <c r="A70" s="141"/>
      <c r="B70" s="43">
        <v>3200</v>
      </c>
      <c r="C70" s="44">
        <v>14.69</v>
      </c>
      <c r="D70" s="81">
        <v>1090003</v>
      </c>
      <c r="E70" s="111">
        <v>299804.99369436002</v>
      </c>
      <c r="F70" s="45">
        <v>16.559999999999999</v>
      </c>
      <c r="G70" s="81">
        <v>1090657</v>
      </c>
      <c r="H70" s="111">
        <v>320153.20050000004</v>
      </c>
      <c r="I70" s="45">
        <v>18.43</v>
      </c>
      <c r="J70" s="81">
        <v>1090244</v>
      </c>
      <c r="K70" s="25">
        <v>340501.62300000002</v>
      </c>
      <c r="L70" s="143"/>
    </row>
    <row r="71" spans="1:12" x14ac:dyDescent="0.25">
      <c r="A71" s="141"/>
      <c r="B71" s="43">
        <v>3500</v>
      </c>
      <c r="C71" s="44">
        <v>16.16</v>
      </c>
      <c r="D71" s="81">
        <v>1090468</v>
      </c>
      <c r="E71" s="111">
        <v>319616.20763100003</v>
      </c>
      <c r="F71" s="45">
        <v>18.22</v>
      </c>
      <c r="G71" s="81">
        <v>1090504</v>
      </c>
      <c r="H71" s="111">
        <v>341051.02500000002</v>
      </c>
      <c r="I71" s="45">
        <v>20.28</v>
      </c>
      <c r="J71" s="81">
        <v>1190618</v>
      </c>
      <c r="K71" s="25">
        <v>362486.35500000004</v>
      </c>
      <c r="L71" s="143"/>
    </row>
    <row r="72" spans="1:12" x14ac:dyDescent="0.25">
      <c r="A72" s="141"/>
      <c r="B72" s="43">
        <v>3800</v>
      </c>
      <c r="C72" s="44">
        <v>17.63</v>
      </c>
      <c r="D72" s="81">
        <v>1090007</v>
      </c>
      <c r="E72" s="111">
        <v>339426.61200000002</v>
      </c>
      <c r="F72" s="45">
        <v>19.87</v>
      </c>
      <c r="G72" s="81">
        <v>1090485</v>
      </c>
      <c r="H72" s="111">
        <v>361948.84950000001</v>
      </c>
      <c r="I72" s="45">
        <v>22.12</v>
      </c>
      <c r="J72" s="81">
        <v>1090246</v>
      </c>
      <c r="K72" s="25">
        <v>384472.16850000003</v>
      </c>
      <c r="L72" s="143"/>
    </row>
    <row r="73" spans="1:12" x14ac:dyDescent="0.25">
      <c r="A73" s="141"/>
      <c r="B73" s="43">
        <v>4100</v>
      </c>
      <c r="C73" s="44">
        <v>19.09</v>
      </c>
      <c r="D73" s="81">
        <v>1090035</v>
      </c>
      <c r="E73" s="111">
        <v>348422.52899999998</v>
      </c>
      <c r="F73" s="45">
        <v>21.53</v>
      </c>
      <c r="G73" s="81">
        <v>1090630</v>
      </c>
      <c r="H73" s="111">
        <v>382846.674</v>
      </c>
      <c r="I73" s="45">
        <v>23.96</v>
      </c>
      <c r="J73" s="81">
        <v>1090247</v>
      </c>
      <c r="K73" s="25">
        <v>406456.90049999999</v>
      </c>
      <c r="L73" s="143"/>
    </row>
    <row r="74" spans="1:12" x14ac:dyDescent="0.25">
      <c r="A74" s="141"/>
      <c r="B74" s="43">
        <v>4400</v>
      </c>
      <c r="C74" s="44">
        <v>20.56</v>
      </c>
      <c r="D74" s="81">
        <v>1090036</v>
      </c>
      <c r="E74" s="111">
        <v>379048.72788216005</v>
      </c>
      <c r="F74" s="45">
        <v>23.18</v>
      </c>
      <c r="G74" s="81">
        <v>1090580</v>
      </c>
      <c r="H74" s="111">
        <v>403745.58000000007</v>
      </c>
      <c r="I74" s="45">
        <v>25.8</v>
      </c>
      <c r="J74" s="81">
        <v>1290059</v>
      </c>
      <c r="K74" s="25">
        <v>428442.71400000004</v>
      </c>
      <c r="L74" s="143"/>
    </row>
    <row r="75" spans="1:12" x14ac:dyDescent="0.25">
      <c r="A75" s="141"/>
      <c r="B75" s="43">
        <v>4700</v>
      </c>
      <c r="C75" s="44">
        <v>22.03</v>
      </c>
      <c r="D75" s="81">
        <v>1090037</v>
      </c>
      <c r="E75" s="111">
        <v>398858.28150000004</v>
      </c>
      <c r="F75" s="45">
        <v>24.84</v>
      </c>
      <c r="G75" s="81">
        <v>1090128</v>
      </c>
      <c r="H75" s="111">
        <v>424643.40450000006</v>
      </c>
      <c r="I75" s="45">
        <v>27.65</v>
      </c>
      <c r="J75" s="81">
        <v>1290546</v>
      </c>
      <c r="K75" s="25">
        <v>450427.44600000005</v>
      </c>
      <c r="L75" s="143"/>
    </row>
    <row r="76" spans="1:12" x14ac:dyDescent="0.25">
      <c r="A76" s="141"/>
      <c r="B76" s="43">
        <v>5000</v>
      </c>
      <c r="C76" s="44">
        <v>23.5</v>
      </c>
      <c r="D76" s="81">
        <v>1090038</v>
      </c>
      <c r="E76" s="111">
        <v>418669.1985</v>
      </c>
      <c r="F76" s="45">
        <v>26.5</v>
      </c>
      <c r="G76" s="81">
        <v>1090735</v>
      </c>
      <c r="H76" s="111">
        <v>445541.22900000005</v>
      </c>
      <c r="I76" s="45">
        <v>29.49</v>
      </c>
      <c r="J76" s="81">
        <v>1090250</v>
      </c>
      <c r="K76" s="25">
        <v>472412.17800000001</v>
      </c>
      <c r="L76" s="143"/>
    </row>
    <row r="77" spans="1:12" x14ac:dyDescent="0.25">
      <c r="A77" s="141"/>
      <c r="B77" s="43">
        <v>5300</v>
      </c>
      <c r="C77" s="44">
        <v>24.97</v>
      </c>
      <c r="D77" s="81">
        <v>1190033</v>
      </c>
      <c r="E77" s="111">
        <v>438480.11550000001</v>
      </c>
      <c r="F77" s="45">
        <v>28.15</v>
      </c>
      <c r="G77" s="81">
        <v>1090629</v>
      </c>
      <c r="H77" s="111">
        <v>466439.05349999998</v>
      </c>
      <c r="I77" s="45">
        <v>31.33</v>
      </c>
      <c r="J77" s="81">
        <v>1190240</v>
      </c>
      <c r="K77" s="25">
        <v>494397.99150000006</v>
      </c>
      <c r="L77" s="143"/>
    </row>
    <row r="78" spans="1:12" ht="14.25" customHeight="1" thickBot="1" x14ac:dyDescent="0.3">
      <c r="A78" s="142"/>
      <c r="B78" s="46">
        <v>5600</v>
      </c>
      <c r="C78" s="47">
        <v>26.44</v>
      </c>
      <c r="D78" s="84">
        <v>1090517</v>
      </c>
      <c r="E78" s="112">
        <v>458291.03250000003</v>
      </c>
      <c r="F78" s="48">
        <v>29.81</v>
      </c>
      <c r="G78" s="84">
        <v>1090956</v>
      </c>
      <c r="H78" s="112">
        <v>487336.87800000003</v>
      </c>
      <c r="I78" s="48">
        <v>33.18</v>
      </c>
      <c r="J78" s="84">
        <v>1090178</v>
      </c>
      <c r="K78" s="32">
        <v>516382.72350000002</v>
      </c>
      <c r="L78" s="143"/>
    </row>
    <row r="79" spans="1:12" s="3" customFormat="1" ht="12" x14ac:dyDescent="0.25">
      <c r="E79" s="9"/>
      <c r="H79" s="9"/>
      <c r="K79" s="9"/>
    </row>
    <row r="80" spans="1:12" s="3" customFormat="1" ht="24" customHeight="1" x14ac:dyDescent="0.2">
      <c r="A80" s="139" t="s">
        <v>7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</row>
    <row r="81" spans="5:11" s="3" customFormat="1" ht="12" x14ac:dyDescent="0.25">
      <c r="E81" s="9"/>
      <c r="H81" s="9"/>
      <c r="K81" s="9"/>
    </row>
  </sheetData>
  <mergeCells count="16">
    <mergeCell ref="A80:K80"/>
    <mergeCell ref="A68:A78"/>
    <mergeCell ref="A12:A26"/>
    <mergeCell ref="A27:A40"/>
    <mergeCell ref="A43:A55"/>
    <mergeCell ref="A56:A67"/>
    <mergeCell ref="I2:K2"/>
    <mergeCell ref="A4:K4"/>
    <mergeCell ref="A5:K5"/>
    <mergeCell ref="A9:K9"/>
    <mergeCell ref="A7:G7"/>
    <mergeCell ref="I10:K10"/>
    <mergeCell ref="A10:B10"/>
    <mergeCell ref="C10:E10"/>
    <mergeCell ref="F10:H10"/>
    <mergeCell ref="A6:K6"/>
  </mergeCells>
  <pageMargins left="0.25" right="0.25" top="0.75" bottom="0.75" header="0.3" footer="0.3"/>
  <pageSetup paperSize="9" fitToHeight="0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Камеры 80</vt:lpstr>
      <vt:lpstr>Камеры 100</vt:lpstr>
      <vt:lpstr>'Камеры 100'!Область_печати</vt:lpstr>
      <vt:lpstr>'Камеры 80'!Область_печати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Shindyapin</dc:creator>
  <cp:lastModifiedBy>Вавилова Татьяна Ивановна</cp:lastModifiedBy>
  <cp:lastPrinted>2024-06-18T10:01:13Z</cp:lastPrinted>
  <dcterms:created xsi:type="dcterms:W3CDTF">2003-12-04T08:41:49Z</dcterms:created>
  <dcterms:modified xsi:type="dcterms:W3CDTF">2024-06-18T10:04:42Z</dcterms:modified>
</cp:coreProperties>
</file>