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18045" yWindow="45" windowWidth="10755" windowHeight="12720"/>
  </bookViews>
  <sheets>
    <sheet name="ШКАФЫ(700,750-5%;1400,1520-6%)" sheetId="1" r:id="rId1"/>
    <sheet name="Лари (5%)" sheetId="14" r:id="rId2"/>
    <sheet name="Прилавки(5%) " sheetId="13" r:id="rId3"/>
    <sheet name=" Горки (вынос 6%;встройка5%)" sheetId="2" r:id="rId4"/>
    <sheet name="Моноблоки, сплиты(3%)" sheetId="12" r:id="rId5"/>
    <sheet name="Камеры 80мм(7%)" sheetId="9" r:id="rId6"/>
    <sheet name="КАМЕРЫ 100мм(7%)" sheetId="10" r:id="rId7"/>
    <sheet name="Зипы" sheetId="7" state="hidden" r:id="rId8"/>
    <sheet name="лист согласования" sheetId="11" r:id="rId9"/>
  </sheets>
  <definedNames>
    <definedName name="_xlnm._FilterDatabase" localSheetId="3" hidden="1">' Горки (вынос 6%;встройка5%)'!$A$4:$H$4</definedName>
    <definedName name="_xlnm._FilterDatabase" localSheetId="7" hidden="1">Зипы!$A$4:$L$2394</definedName>
    <definedName name="_xlnm._FilterDatabase" localSheetId="6" hidden="1">'КАМЕРЫ 100мм(7%)'!$D$17:$M$547</definedName>
    <definedName name="_xlnm._FilterDatabase" localSheetId="5" hidden="1">'Камеры 80мм(7%)'!$D$17:$L$651</definedName>
    <definedName name="_xlnm._FilterDatabase" localSheetId="1" hidden="1">'Лари (5%)'!$A$4:$G$96</definedName>
    <definedName name="_xlnm._FilterDatabase" localSheetId="4" hidden="1">'Моноблоки, сплиты(3%)'!$A$4:$WTN$142</definedName>
    <definedName name="_xlnm._FilterDatabase" localSheetId="2" hidden="1">'Прилавки(5%) '!$A$4:$H$4</definedName>
    <definedName name="_xlnm._FilterDatabase" localSheetId="0" hidden="1">'ШКАФЫ(700,750-5%;1400,1520-6%)'!$A$4:$H$4</definedName>
    <definedName name="_xlnm.Print_Titles" localSheetId="3">' Горки (вынос 6%;встройка5%)'!$4:$4</definedName>
    <definedName name="_xlnm.Print_Titles" localSheetId="6">'КАМЕРЫ 100мм(7%)'!$15:$17</definedName>
    <definedName name="_xlnm.Print_Titles" localSheetId="5">'Камеры 80мм(7%)'!$15:$17</definedName>
    <definedName name="_xlnm.Print_Titles" localSheetId="1">'Лари (5%)'!$4:$4</definedName>
    <definedName name="_xlnm.Print_Titles" localSheetId="4">'Моноблоки, сплиты(3%)'!$1:$4</definedName>
    <definedName name="_xlnm.Print_Titles" localSheetId="2">'Прилавки(5%) '!$1:$4</definedName>
    <definedName name="_xlnm.Print_Titles" localSheetId="0">'ШКАФЫ(700,750-5%;1400,1520-6%)'!$4:$4</definedName>
    <definedName name="_xlnm.Print_Area" localSheetId="3">' Горки (вынос 6%;встройка5%)'!$A$1:$H$576</definedName>
    <definedName name="_xlnm.Print_Area" localSheetId="7">Зипы!$A$4:$F$4</definedName>
    <definedName name="_xlnm.Print_Area" localSheetId="6">'КАМЕРЫ 100мм(7%)'!$A$1:$M$549</definedName>
    <definedName name="_xlnm.Print_Area" localSheetId="5">'Камеры 80мм(7%)'!$A$1:$L$653</definedName>
    <definedName name="_xlnm.Print_Area" localSheetId="1">'Лари (5%)'!$A$1:$H$90</definedName>
    <definedName name="_xlnm.Print_Area" localSheetId="4">'Моноблоки, сплиты(3%)'!$A$1:$H$142</definedName>
    <definedName name="_xlnm.Print_Area" localSheetId="2">'Прилавки(5%) '!$A$1:$H$268</definedName>
    <definedName name="_xlnm.Print_Area" localSheetId="0">'ШКАФЫ(700,750-5%;1400,1520-6%)'!$A$1:$H$77</definedName>
  </definedNames>
  <calcPr calcId="152511"/>
</workbook>
</file>

<file path=xl/calcChain.xml><?xml version="1.0" encoding="utf-8"?>
<calcChain xmlns="http://schemas.openxmlformats.org/spreadsheetml/2006/main">
  <c r="N62" i="9"/>
  <c r="E402" i="10" l="1"/>
  <c r="J521" i="9"/>
  <c r="G521"/>
  <c r="D521"/>
  <c r="J520"/>
  <c r="G520"/>
  <c r="D520"/>
  <c r="J519"/>
  <c r="G519"/>
  <c r="D519"/>
  <c r="J518"/>
  <c r="G518"/>
  <c r="D518"/>
  <c r="J517"/>
  <c r="G517"/>
  <c r="D517"/>
  <c r="J516"/>
  <c r="G516"/>
  <c r="D516"/>
  <c r="J515"/>
  <c r="G515"/>
  <c r="D515"/>
  <c r="J514"/>
  <c r="G514"/>
  <c r="D514"/>
  <c r="J513"/>
  <c r="G513"/>
  <c r="D513"/>
  <c r="J512"/>
  <c r="G512"/>
  <c r="D512"/>
  <c r="J511"/>
  <c r="G511"/>
  <c r="D511"/>
  <c r="J510"/>
  <c r="G510"/>
  <c r="D510"/>
  <c r="J509"/>
  <c r="G509"/>
  <c r="D509"/>
  <c r="J508"/>
  <c r="G508"/>
  <c r="D508"/>
  <c r="J507"/>
  <c r="G507"/>
  <c r="D507"/>
  <c r="J506"/>
  <c r="G506"/>
  <c r="D506"/>
  <c r="J505"/>
  <c r="G505"/>
  <c r="D505"/>
  <c r="J504"/>
  <c r="G504"/>
  <c r="D504"/>
  <c r="J503"/>
  <c r="G503"/>
  <c r="D503"/>
  <c r="J502"/>
  <c r="G502"/>
  <c r="D502"/>
  <c r="J501"/>
  <c r="G501"/>
  <c r="D501"/>
  <c r="J500"/>
  <c r="G500"/>
  <c r="D500"/>
  <c r="J499"/>
  <c r="G499"/>
  <c r="D499"/>
  <c r="J498"/>
  <c r="G498"/>
  <c r="D498"/>
  <c r="J497"/>
  <c r="G497"/>
  <c r="D497"/>
  <c r="J496"/>
  <c r="G496"/>
  <c r="D496"/>
  <c r="I218" i="7" l="1"/>
</calcChain>
</file>

<file path=xl/sharedStrings.xml><?xml version="1.0" encoding="utf-8"?>
<sst xmlns="http://schemas.openxmlformats.org/spreadsheetml/2006/main" count="18555" uniqueCount="4226">
  <si>
    <t>ПРАЙС-ЛИСТ НА ХОЛОДИЛЬНЫЕ ШКАФЫ ЗАО "АРИАДА"</t>
  </si>
  <si>
    <t>№ п/п</t>
  </si>
  <si>
    <t>Категория</t>
  </si>
  <si>
    <t>Модель</t>
  </si>
  <si>
    <t>Тип</t>
  </si>
  <si>
    <t>Артикул</t>
  </si>
  <si>
    <t>Характеристика</t>
  </si>
  <si>
    <t>Наименование для печати</t>
  </si>
  <si>
    <t>Шкафы</t>
  </si>
  <si>
    <t>Rapsody</t>
  </si>
  <si>
    <t>Встроенный холод</t>
  </si>
  <si>
    <t>Готовое изделие</t>
  </si>
  <si>
    <t>Холодильный шкаф RAPSODY R700M</t>
  </si>
  <si>
    <t>Холодильный шкаф RAPSODY R700MS</t>
  </si>
  <si>
    <t>Холодильный шкаф RAPSODY R700MX</t>
  </si>
  <si>
    <t>Холодильный шкаф RAPSODY R700MSX</t>
  </si>
  <si>
    <t>Холодильный шкаф RAPSODY R700MSW</t>
  </si>
  <si>
    <t>Холодильный шкаф RAPSODY R700V</t>
  </si>
  <si>
    <t>Холодильный шкаф RAPSODY R700VS</t>
  </si>
  <si>
    <t>Холодильный шкаф RAPSODY R700VX</t>
  </si>
  <si>
    <t>Холодильный шкаф RAPSODY R700VSX</t>
  </si>
  <si>
    <t>Холодильный шкаф RAPSODY R700L</t>
  </si>
  <si>
    <t>Холодильный шкаф RAPSODY R700LS</t>
  </si>
  <si>
    <t>Холодильный шкаф RAPSODY R700LX</t>
  </si>
  <si>
    <t>Холодильный шкаф RAPSODY R750M</t>
  </si>
  <si>
    <t>Холодильный шкаф RAPSODY R750MS</t>
  </si>
  <si>
    <t>Холодильный шкаф RAPSODY R750MX</t>
  </si>
  <si>
    <t>Холодильный шкаф RAPSODY R750V</t>
  </si>
  <si>
    <t>Холодильный шкаф RAPSODY R750VS</t>
  </si>
  <si>
    <t>Холодильный шкаф RAPSODY R750VX</t>
  </si>
  <si>
    <t>Холодильный шкаф RAPSODY R750L</t>
  </si>
  <si>
    <t>Холодильный шкаф RAPSODY R750LS</t>
  </si>
  <si>
    <t>Холодильный шкаф RAPSODY R750LX</t>
  </si>
  <si>
    <t>Холодильный шкаф RAPSODY R1400M</t>
  </si>
  <si>
    <t>Холодильный шкаф RAPSODY R1400MS</t>
  </si>
  <si>
    <t>Холодильный шкаф RAPSODY R1400MС</t>
  </si>
  <si>
    <t>Холодильный шкаф RAPSODY R1400MX</t>
  </si>
  <si>
    <t>Холодильный шкаф RAPSODY R1400MСX</t>
  </si>
  <si>
    <t>Холодильный шкаф RAPSODY R1400V</t>
  </si>
  <si>
    <t>Холодильный шкаф RAPSODY R1400VS</t>
  </si>
  <si>
    <t>Холодильный шкаф RAPSODY R1400VС</t>
  </si>
  <si>
    <t>Холодильный шкаф RAPSODY R1400VСX</t>
  </si>
  <si>
    <t>Холодильный шкаф RAPSODY R1400VX</t>
  </si>
  <si>
    <t>Холодильный шкаф RAPSODY R1400VSХ</t>
  </si>
  <si>
    <t>Холодильный шкаф RAPSODY R1400L</t>
  </si>
  <si>
    <t>Холодильный шкаф RAPSODY R1400LS</t>
  </si>
  <si>
    <t>Холодильный шкаф RAPSODY R1400LX</t>
  </si>
  <si>
    <t>Холодильный шкаф RAPSODY R1520M</t>
  </si>
  <si>
    <t>Холодильный шкаф RAPSODY R1520MS</t>
  </si>
  <si>
    <t>Холодильный шкаф RAPSODY R1520MС</t>
  </si>
  <si>
    <t>Холодильный шкаф RAPSODY R1520MX</t>
  </si>
  <si>
    <t>Холодильный шкаф RAPSODY R1520MSХ</t>
  </si>
  <si>
    <t>Холодильный шкаф RAPSODY R1520VS</t>
  </si>
  <si>
    <t>Холодильный шкаф RAPSODY R1520L</t>
  </si>
  <si>
    <t>Холодильный шкаф RAPSODY R1520LX</t>
  </si>
  <si>
    <t>Aria</t>
  </si>
  <si>
    <t>Шкаф холодильный Aria A700M</t>
  </si>
  <si>
    <t>Шкаф холодильный Aria A700MX</t>
  </si>
  <si>
    <t>1210088</t>
  </si>
  <si>
    <t>Шкаф холодильный Aria A700MS</t>
  </si>
  <si>
    <t>Шкаф холодильный Aria A700V</t>
  </si>
  <si>
    <t>Шкаф холодильный Aria A700VX</t>
  </si>
  <si>
    <t>1210090</t>
  </si>
  <si>
    <t>Шкаф холодильный Aria A700VS</t>
  </si>
  <si>
    <t>Шкаф холодильный Aria A700L</t>
  </si>
  <si>
    <t>Шкаф холодильный Aria A700LX</t>
  </si>
  <si>
    <t>1210104</t>
  </si>
  <si>
    <t>Шкаф холодильный Aria A700LS</t>
  </si>
  <si>
    <t>Шкаф холодильный Aria A750M</t>
  </si>
  <si>
    <t>1210087</t>
  </si>
  <si>
    <t>Шкаф холодильный Aria A750MS</t>
  </si>
  <si>
    <t>Шкаф холодильный Aria A750V</t>
  </si>
  <si>
    <t>1210089</t>
  </si>
  <si>
    <t>Шкаф холодильный Aria A750VS</t>
  </si>
  <si>
    <t>Шкаф холодильный Aria A750L</t>
  </si>
  <si>
    <t>Шкаф холодильный Aria A1400М</t>
  </si>
  <si>
    <t>Шкаф холодильный Aria A1400МX</t>
  </si>
  <si>
    <t>1210086</t>
  </si>
  <si>
    <t>Шкаф холодильный Aria A1400МS</t>
  </si>
  <si>
    <t>1210175</t>
  </si>
  <si>
    <t>Шкаф холодильный Aria A1400МС</t>
  </si>
  <si>
    <t>Шкаф холодильный Aria A1400МS с лайтбоксом</t>
  </si>
  <si>
    <t>Шкаф холодильный Aria A1400V</t>
  </si>
  <si>
    <t>Шкаф холодильный Aria A1400VС</t>
  </si>
  <si>
    <t>Шкаф холодильный Aria A1400VX</t>
  </si>
  <si>
    <t>1210105</t>
  </si>
  <si>
    <t>Шкаф холодильный Aria A1400VS</t>
  </si>
  <si>
    <t>Шкаф холодильный Aria A1400L</t>
  </si>
  <si>
    <t>Шкаф холодильный Aria A1400LX</t>
  </si>
  <si>
    <t>Шкаф холодильный Aria A1520М</t>
  </si>
  <si>
    <t>1210106</t>
  </si>
  <si>
    <t>Шкаф холодильный Aria A1520МS</t>
  </si>
  <si>
    <t>Шкаф холодильный Aria A1520V</t>
  </si>
  <si>
    <t>Шкаф холодильный Aria A1520L</t>
  </si>
  <si>
    <t>Шкаф холодильный Aria A1520LX</t>
  </si>
  <si>
    <t>РРЦ с НДС руб.</t>
  </si>
  <si>
    <t>ПРАЙС-ЛИСТ НА ХОЛОДИЛЬНЫЕ ГОРКИ ЗАО "АРИАДА"</t>
  </si>
  <si>
    <t>Горки</t>
  </si>
  <si>
    <t>В1.70.Crosby</t>
  </si>
  <si>
    <t>Выносной холод</t>
  </si>
  <si>
    <t xml:space="preserve">ВС1.70-1250 </t>
  </si>
  <si>
    <t xml:space="preserve">ВС1.70-1875 </t>
  </si>
  <si>
    <t>ВС1.70-2500</t>
  </si>
  <si>
    <t xml:space="preserve">ВС1.70-3750 </t>
  </si>
  <si>
    <t>ВС1.70-1250F</t>
  </si>
  <si>
    <t>ВС1.70-1875F</t>
  </si>
  <si>
    <t>ВС1.70-2500F</t>
  </si>
  <si>
    <t>ВС1.70-3750F</t>
  </si>
  <si>
    <t>ВС1.70G-1250</t>
  </si>
  <si>
    <t>ВС1.70G-1875</t>
  </si>
  <si>
    <t>ВС1.70G-2500</t>
  </si>
  <si>
    <t>ВС1.70G-3750</t>
  </si>
  <si>
    <t>Боковина панорамная со стеклопакетом ВС1.70 правая</t>
  </si>
  <si>
    <t>Боковина панорамная со стеклопакетом ВС1.70 левая</t>
  </si>
  <si>
    <t>Боковина глухая ВС1.70 правая</t>
  </si>
  <si>
    <t>Боковина глухая ВС1.70 левая</t>
  </si>
  <si>
    <t>Боковина глухая с зеркалом ВС1.70 правая</t>
  </si>
  <si>
    <t>Боковина глухая с зеркалом ВС1.70 левая</t>
  </si>
  <si>
    <t>Делитель зеркальный (зеркало с двух сторон)  ВС1.70</t>
  </si>
  <si>
    <t>Делитель панорамный ВС1.70</t>
  </si>
  <si>
    <t>Опция</t>
  </si>
  <si>
    <t>Межполочный делитель прозрачный ВС1.70</t>
  </si>
  <si>
    <t>Комплект LED подсветки пяти рядов полок для витрины 1250 мм</t>
  </si>
  <si>
    <t>Комплект LED подсветки пяти рядов полок для витрин 1875,2050,2200 мм</t>
  </si>
  <si>
    <t>Комплект LED подсветки пяти рядов полок для витрины 2500 мм</t>
  </si>
  <si>
    <t>3290732</t>
  </si>
  <si>
    <t>Комплект LED подсветки пяти рядов полок для витрины 3750 мм</t>
  </si>
  <si>
    <t>Ограничитель полки проволочный L=924 мм, высота над полкой 50 мм. Покрытие ПЭП RAL</t>
  </si>
  <si>
    <t>Ограничитель полки проволочный L=1233 мм, высота над полкой 50 мм. Покрытие ПЭП RAL</t>
  </si>
  <si>
    <t>Ограничитель полки прозрачный L=923 мм, высота над полкой 30 мм</t>
  </si>
  <si>
    <t>Ограничитель полки прозрачный L=1235 мм, высота над полкой 30 мм</t>
  </si>
  <si>
    <t>2123014</t>
  </si>
  <si>
    <t>Поперечный делитель полок проволочный 150/60 L=390 мм</t>
  </si>
  <si>
    <t>Кронштейн подвески в сборе для вешал колбас L=926 мм</t>
  </si>
  <si>
    <t>2125653</t>
  </si>
  <si>
    <t>Кронштейн подвески в сборе для вешал колбас L=1239 мм</t>
  </si>
  <si>
    <t>Крюки для навески колбас с рамкой для ценника L=326мм (в комплекте с 12 крючками) ПЭП</t>
  </si>
  <si>
    <t>Комплект соединительный в линию ВС1.70</t>
  </si>
  <si>
    <t>Клапан соленоидный EVR-6 d10</t>
  </si>
  <si>
    <t>Комплект ТЭНовой оттайки для длины 1250</t>
  </si>
  <si>
    <t>Комплект ТЭНовой оттайки для длины 1875</t>
  </si>
  <si>
    <t>Комплект ТЭНовой оттайки для длины 2500</t>
  </si>
  <si>
    <t>Комплект ТЭНовой оттайки для длины 3750</t>
  </si>
  <si>
    <t>Замена контроллера на контроллер Danfoss</t>
  </si>
  <si>
    <t>Замена контроллера на контроллер Carel</t>
  </si>
  <si>
    <t>Верхняя разводка труб для подключения к холодоснабжению</t>
  </si>
  <si>
    <t>В1.70A.Crosby</t>
  </si>
  <si>
    <t xml:space="preserve">ВС1.70А-1250 </t>
  </si>
  <si>
    <t xml:space="preserve">ВС1.70А-1875 </t>
  </si>
  <si>
    <t xml:space="preserve">ВС1.70А-2500 </t>
  </si>
  <si>
    <t>ВС1.70А-1250F</t>
  </si>
  <si>
    <t>ВС1.70А-1875F</t>
  </si>
  <si>
    <t>ВС1.70А-2500F</t>
  </si>
  <si>
    <t>ВС1.70AG-1250</t>
  </si>
  <si>
    <t>ВС1.70AG-1875</t>
  </si>
  <si>
    <t>ВС1.70AG-2500</t>
  </si>
  <si>
    <t>Боковина глухая левая ВС1.70 (встр)</t>
  </si>
  <si>
    <t>Боковина глухая правая ВС1.70 (встр)</t>
  </si>
  <si>
    <t>Боковина глухая с зеркалом ВС1.70 (встр) левая</t>
  </si>
  <si>
    <t>Боковина глухая с зеркалом ВС1.70 (встр) правая</t>
  </si>
  <si>
    <t>Боковина панорамная со стеклопакетом ВС1.70 (встр) левая</t>
  </si>
  <si>
    <t>Боковина панорамная со стеклопакетом ВС1.70 (встр) правая</t>
  </si>
  <si>
    <t>Делитель зеркальный (зеркало с двух сторон) ВС1.70 (встр)</t>
  </si>
  <si>
    <t>2230629</t>
  </si>
  <si>
    <t>Делитель панорамный ВС1.70 (встр)</t>
  </si>
  <si>
    <t>2230314</t>
  </si>
  <si>
    <t>Делитель глухой ВС1.70 (встр)</t>
  </si>
  <si>
    <t>Межполочный делитель прозрачный ВС1.70A (встр)</t>
  </si>
  <si>
    <t>КОМПЛЕКТ ТЭНОВОЙ ОТТАЙКИ для длины 1250 (ВСТРОЙКА)</t>
  </si>
  <si>
    <t>КОМПЛЕКТ ТЭНОВОЙ ОТТАЙКИ для длины 1875 (ВСТРОЙКА)</t>
  </si>
  <si>
    <t>КОМПЛЕКТ ТЭНОВОЙ ОТТАЙКИ для длины 2500 (ВСТРОЙКА)</t>
  </si>
  <si>
    <t>В48.Ливерпуль</t>
  </si>
  <si>
    <t>ВС48L-1250</t>
  </si>
  <si>
    <t>ВС48L-1875</t>
  </si>
  <si>
    <t>ВС48L-2500</t>
  </si>
  <si>
    <t>ВС48L-1250F</t>
  </si>
  <si>
    <t>ВС48L-1875F</t>
  </si>
  <si>
    <t>BC48L-2500F</t>
  </si>
  <si>
    <t>ВУ48GL-1250</t>
  </si>
  <si>
    <t>ВУ48GL-1875</t>
  </si>
  <si>
    <t>ВУ48GL-2500</t>
  </si>
  <si>
    <t>Боковина панорамная со стеклопакетом ВС48 левая</t>
  </si>
  <si>
    <t>Боковина панорамная со стеклопакетом ВС48 правая</t>
  </si>
  <si>
    <t>Боковина глухая ВС48L левая</t>
  </si>
  <si>
    <t>Боковина глухая ВС48L правая</t>
  </si>
  <si>
    <t>Боковина глухая с зеркалом ВС48L левая</t>
  </si>
  <si>
    <t>Боковина глухая с зеркалом ВС48L правая</t>
  </si>
  <si>
    <t>2200081</t>
  </si>
  <si>
    <t>Делитель панорамный ВС48</t>
  </si>
  <si>
    <t>Делитель с зеркалом (зеркало с 1 стороны) ВС48 правый</t>
  </si>
  <si>
    <t>Делитель с зеркалом (зеркало с 1 стороны) ВС48 левый</t>
  </si>
  <si>
    <t>2200082</t>
  </si>
  <si>
    <t>Делитель зеркальный (зеркало с двух сторон) ВС48</t>
  </si>
  <si>
    <t>Делитель внутреннего объема прозрачный для ВС48L-2500</t>
  </si>
  <si>
    <t>Ограничитель полки прозрачный L=1860 мм, высота над полкой 30 мм</t>
  </si>
  <si>
    <t>Поперечный делитель полок проволочный 150/60 L=440 мм</t>
  </si>
  <si>
    <t>Комплект соединительный в линию ВС48</t>
  </si>
  <si>
    <t>В53.Цюрих-1</t>
  </si>
  <si>
    <t>ВН53.085Н-1574 (2G)</t>
  </si>
  <si>
    <t>ВН53.085Н-2349 (3G)</t>
  </si>
  <si>
    <t>ВН53.085Н-3124 (4G)</t>
  </si>
  <si>
    <t>ВН53.085Н-3898 (5G)</t>
  </si>
  <si>
    <t>ВН53.085L-1574 (2G)</t>
  </si>
  <si>
    <t>ВН53.085L-2349 (3G)</t>
  </si>
  <si>
    <t>ВН53.085L-3124 (4G)</t>
  </si>
  <si>
    <t>ВН53.085L-3898 (5G)</t>
  </si>
  <si>
    <t>ВН53.095Н-1574 (2G)</t>
  </si>
  <si>
    <t>ВН53.095Н-2349 (3G)</t>
  </si>
  <si>
    <t>ВН53.095Н-3124 (4G)</t>
  </si>
  <si>
    <t>ВН53.095Н-3898 (5G)</t>
  </si>
  <si>
    <t>ВН53.095L-1574 (2G)</t>
  </si>
  <si>
    <t>ВН53.095L-2349 (3G)</t>
  </si>
  <si>
    <t>ВН53.095L-3124 (4G)</t>
  </si>
  <si>
    <t>ВН53.095L-3898 (5G)</t>
  </si>
  <si>
    <t>ВН53.105H-1574 (2G)</t>
  </si>
  <si>
    <t>ВН53.105H-2349 (3G)</t>
  </si>
  <si>
    <t>ВН53.105H-3124 (4G)</t>
  </si>
  <si>
    <t>ВН53.105H-3898 (5G)</t>
  </si>
  <si>
    <t>ВН53.105L-1574 (2G)</t>
  </si>
  <si>
    <t>ВН53.105L-2349 (3G)</t>
  </si>
  <si>
    <t>ВН53.105L-3124 (4G)</t>
  </si>
  <si>
    <t>ВН53.105L-3898 (5G)</t>
  </si>
  <si>
    <t>Боковина глухая ВН53.085H</t>
  </si>
  <si>
    <t>Боковина глухая ВН53.085L</t>
  </si>
  <si>
    <t>Боковина глухая ВН53.095H</t>
  </si>
  <si>
    <t>БОКОВИНА ГЛУХАЯ ПРАВАЯ ВН53.095L</t>
  </si>
  <si>
    <t>БОКОВИНА ГЛУХАЯ ЛЕВАЯ ВН53.095L</t>
  </si>
  <si>
    <t>БОКОВИНА ГЛУХАЯ ПРАВАЯ ВН53.105H</t>
  </si>
  <si>
    <t>БОКОВИНА ГЛУХАЯ ЛЕВАЯ ВН53.105H</t>
  </si>
  <si>
    <t>БОКОВИНА ГЛУХАЯ ЛЕВАЯ ВН53.105L</t>
  </si>
  <si>
    <t>БОКОВИНА ГЛУХАЯ ПРАВАЯ ВН53.105L</t>
  </si>
  <si>
    <t>Ограничитель полки прозрачный L=733 мм, высота над полкой 100 мм</t>
  </si>
  <si>
    <t>Ограничитель полки прозрачный L=733 мм, высота над полкой 30 мм</t>
  </si>
  <si>
    <t>Поперечный делитель полок проволочный 150/60 L=490 мм</t>
  </si>
  <si>
    <t>Поперечный делитель полок проволочный 150/60 L=595 мм</t>
  </si>
  <si>
    <t>С30.03.3.00.007</t>
  </si>
  <si>
    <t>Кронштейн подвески в сборе для вешал колбас L=773 мм</t>
  </si>
  <si>
    <t>Крюки для навески колбас (в комплекте с 16 крючками) ПЭП</t>
  </si>
  <si>
    <t>Комплект соединительный в линию ВН53/ВУ53</t>
  </si>
  <si>
    <t>В54.Камелия</t>
  </si>
  <si>
    <t>ВС54-1250</t>
  </si>
  <si>
    <t>ВС54-1875</t>
  </si>
  <si>
    <t>ВС54-2050</t>
  </si>
  <si>
    <t>ВС54-2500</t>
  </si>
  <si>
    <t>ВС54-3750</t>
  </si>
  <si>
    <t>Боковина панорамная со стеклопакетом ВС54 левая</t>
  </si>
  <si>
    <t>Боковина панорамная со стеклопакетом ВС54 правая</t>
  </si>
  <si>
    <t>БОКОВИНА ПАНОРАМНАЯ С ЗЕРКАЛЬНЫМ СТЕКЛОПАКЕТОМ ВС54 (ЛЕВАЯ)</t>
  </si>
  <si>
    <t>БОКОВИНА ПАНОРАМНАЯ С ЗЕРКАЛЬНЫМ СТЕКЛОПАКЕТОМ ВС54 (ПРАВАЯ)</t>
  </si>
  <si>
    <t>ШТОРКА В СБОРЕ С МАГНИТОМ И ЗАДНЕЙ СКРУТКОЙ С ТОРМОЗОМ ВС54-1250</t>
  </si>
  <si>
    <t>ШТОРКА В СБОРЕ С МАГНИТОМ И ЗАДНЕЙ СКРУТКОЙ С ТОРМОЗОМ ВС54-1875,3750</t>
  </si>
  <si>
    <t>ШТОРКА В СБОРЕ С МАГНИТОМ И ЗАДНЕЙ СКРУТКОЙ С ТОРМОЗОМ ВС54-2050</t>
  </si>
  <si>
    <t>ДЕЛИТЕЛЬ ПОЛНОПРОФИЛЬНЫЙ ВС54</t>
  </si>
  <si>
    <t>КОМПЛЕКТ СОЕДИНИТЕЛЬНЫЙ В ЛИНИЮ ВС54</t>
  </si>
  <si>
    <t>В55.Женева-1</t>
  </si>
  <si>
    <t>BC55.085L-1250</t>
  </si>
  <si>
    <t>BC55.085L-1875</t>
  </si>
  <si>
    <t>BC55.085L-2500</t>
  </si>
  <si>
    <t>BC55.085L-3750</t>
  </si>
  <si>
    <t>BC55.085H-1250</t>
  </si>
  <si>
    <t>BC55.085H-1875</t>
  </si>
  <si>
    <t>BC55.085H-2500</t>
  </si>
  <si>
    <t>BC55.085H-3750</t>
  </si>
  <si>
    <t>BC55.085L-1250F</t>
  </si>
  <si>
    <t>BC55.085L-1875F</t>
  </si>
  <si>
    <t>BC55.085L-2500F</t>
  </si>
  <si>
    <t>BC55.085L-3750F</t>
  </si>
  <si>
    <t>BC55.085H-1250F</t>
  </si>
  <si>
    <t>BC55.085H-1875F</t>
  </si>
  <si>
    <t>BC55.085H-2500F</t>
  </si>
  <si>
    <t>BC55.085H-3750F</t>
  </si>
  <si>
    <t>ВС55.095L-1250</t>
  </si>
  <si>
    <t>ВС55.095L-1875</t>
  </si>
  <si>
    <t>ВС55.095L-2050</t>
  </si>
  <si>
    <t>ВС55.095L-2500</t>
  </si>
  <si>
    <t>ВС55.095L-3750</t>
  </si>
  <si>
    <t>ВС55.095H-1250</t>
  </si>
  <si>
    <t>ВС55.095H-1875</t>
  </si>
  <si>
    <t>ВС55.095H-2050</t>
  </si>
  <si>
    <t>ВС55.095H-2500</t>
  </si>
  <si>
    <t>ВС55.095H-3750</t>
  </si>
  <si>
    <t>ВС55.095L-1250F</t>
  </si>
  <si>
    <t>ВС55.095L-1875F</t>
  </si>
  <si>
    <t>ВС55.095L-2050F</t>
  </si>
  <si>
    <t>ВС55.095L-2500F</t>
  </si>
  <si>
    <t>ВС55.095L-3750F</t>
  </si>
  <si>
    <t>ВС55.095H-1250F</t>
  </si>
  <si>
    <t>ВС55.095H-1875F</t>
  </si>
  <si>
    <t>ВС55.095H-2050F</t>
  </si>
  <si>
    <t>ВС55.095H-2500F</t>
  </si>
  <si>
    <t>ВС55.095H-3750F</t>
  </si>
  <si>
    <t>ВС55.095GL-1250</t>
  </si>
  <si>
    <t>ВС55.095GL-1875</t>
  </si>
  <si>
    <t>ВС55.095GL-2050</t>
  </si>
  <si>
    <t>ВС55.095GL-2500</t>
  </si>
  <si>
    <t>ВС55.095GL-3750</t>
  </si>
  <si>
    <t>ВС55.095GH-1250</t>
  </si>
  <si>
    <t>ВС55.095GH-1875</t>
  </si>
  <si>
    <t>ВС55.095GH-2050</t>
  </si>
  <si>
    <t>ВС55.095GH-2500</t>
  </si>
  <si>
    <t>ВС55.095GH-3750</t>
  </si>
  <si>
    <t>ВС55.095GL-1250F</t>
  </si>
  <si>
    <t>ВС55.095GL-1875F</t>
  </si>
  <si>
    <t>ВС55.095GL-2050F</t>
  </si>
  <si>
    <t>ВС55.095GL-2500F</t>
  </si>
  <si>
    <t>ВС55.095GL-3750F</t>
  </si>
  <si>
    <t>ВС55.095GH-1250F</t>
  </si>
  <si>
    <t>ВС55.095GH-1875F</t>
  </si>
  <si>
    <t>ВС55.095GH-2050F</t>
  </si>
  <si>
    <t>ВС55.095GH-2500F</t>
  </si>
  <si>
    <t>ВС55.095GH-3750F</t>
  </si>
  <si>
    <t>ВС55.105L-1250</t>
  </si>
  <si>
    <t>ВС55.105L-1875</t>
  </si>
  <si>
    <t>ВС55.105L-2200</t>
  </si>
  <si>
    <t>ВС55.105L-2500</t>
  </si>
  <si>
    <t>ВС55.105L-3750</t>
  </si>
  <si>
    <t>ВС55.105Н-1250</t>
  </si>
  <si>
    <t>ВС55.105Н-1875</t>
  </si>
  <si>
    <t>ВС55.105Н-2200</t>
  </si>
  <si>
    <t>ВС55.105Н-2500</t>
  </si>
  <si>
    <t>ВС55.105Н-3750</t>
  </si>
  <si>
    <t>ВС55.105L-1250F</t>
  </si>
  <si>
    <t>ВС55.105L-1875F</t>
  </si>
  <si>
    <t>ВС55.105L-2200F</t>
  </si>
  <si>
    <t>ВС55.105L-2500F</t>
  </si>
  <si>
    <t>ВС55.105L-3750F</t>
  </si>
  <si>
    <t>ВС55.105H-1250F</t>
  </si>
  <si>
    <t>ВС55.105H-1875F</t>
  </si>
  <si>
    <t>ВС55.105H-2200F</t>
  </si>
  <si>
    <t>ВС55.105H-2500F</t>
  </si>
  <si>
    <t>ВС55.105H-3750F</t>
  </si>
  <si>
    <t>ВС55.105GL-1250</t>
  </si>
  <si>
    <t>ВС55.105GL-1875</t>
  </si>
  <si>
    <t>ВС55.105GL-2500</t>
  </si>
  <si>
    <t>ВС55.105GL-3750</t>
  </si>
  <si>
    <t>ВС55.105GH-1250</t>
  </si>
  <si>
    <t>ВС55.105GH-1875</t>
  </si>
  <si>
    <t>ВС55.105GH-2500</t>
  </si>
  <si>
    <t>ВС55.105GH-3750</t>
  </si>
  <si>
    <t>ВС55.105GL-1250F</t>
  </si>
  <si>
    <t>ВС55.105GL-1875F</t>
  </si>
  <si>
    <t>ВС55.105GL-2500F</t>
  </si>
  <si>
    <t>ВС55.105GL-3750F</t>
  </si>
  <si>
    <t>ВС55.105GH-1250F</t>
  </si>
  <si>
    <t>ВС55.105GH-1875F</t>
  </si>
  <si>
    <t>ВС55.105GH-2500F</t>
  </si>
  <si>
    <t>ВС55.105GH-3750F</t>
  </si>
  <si>
    <t xml:space="preserve">Боковина панорамная со стеклопакетом ВС55.085H левая </t>
  </si>
  <si>
    <t xml:space="preserve">Боковина панорамная со стеклопакетом ВС55.085H правая </t>
  </si>
  <si>
    <t xml:space="preserve">Боковина панорамная со стеклопакетом ВС55.085L левая </t>
  </si>
  <si>
    <t xml:space="preserve">Боковина панорамная со стеклопакетом ВС55.085L правая </t>
  </si>
  <si>
    <t>Боковина глухая ВС55.085H</t>
  </si>
  <si>
    <t>Боковина глухая ВС55.085L</t>
  </si>
  <si>
    <t>Боковина глухая с зеркалом ВС55.085H левая</t>
  </si>
  <si>
    <t>Боковина глухая с зеркалом ВС55.085H правая</t>
  </si>
  <si>
    <t>Боковина глухая с зеркалом ВС55.085L левая</t>
  </si>
  <si>
    <t>Боковина глухая с зеркалом ВС55.085L правая</t>
  </si>
  <si>
    <t xml:space="preserve">Делитель зеркальный (зеркало с двух сторон) ВС55.085Н </t>
  </si>
  <si>
    <t>Делитель зеркальный (зеркало с двух сторон) ВС55.085L</t>
  </si>
  <si>
    <t>Боковина панорамная со стеклопакетом ВС55.095H левая</t>
  </si>
  <si>
    <t>Боковина панорамная со стеклопакетом ВС55.095H правая</t>
  </si>
  <si>
    <t>Боковина панорамная со стеклопакетом ВС55.095L левая</t>
  </si>
  <si>
    <t>Боковина панорамная со стеклопакетом ВС55.095L правая</t>
  </si>
  <si>
    <t>Боковина глухая ВС55.095H</t>
  </si>
  <si>
    <t>Боковина глухая ВС55.095L</t>
  </si>
  <si>
    <t>Боковина глухая с зеркалом ВС55.095H левая</t>
  </si>
  <si>
    <t>Боковина глухая с зеркалом ВС55.095H правая</t>
  </si>
  <si>
    <t>Боковина глухая с зеркалом ВС55.095L левая</t>
  </si>
  <si>
    <t>Боковина глухая с зеркалом ВС55.095L правая</t>
  </si>
  <si>
    <t>Делитель зеркальный (зеркало с двух сторон) ВС55.95H</t>
  </si>
  <si>
    <t>Делитель зеркальный (зеркало с двух сторон) ВС55.95L</t>
  </si>
  <si>
    <t>Боковина панорамная со стеклопакетом ВС55.105H левая</t>
  </si>
  <si>
    <t>Боковина панорамная со стеклопакетом ВС55.105H правая</t>
  </si>
  <si>
    <t>Боковина панорамная со стеклопакетом ВС55.105L левая</t>
  </si>
  <si>
    <t>Боковина панорамная со стеклопакетом ВС55.105L правая</t>
  </si>
  <si>
    <t>Боковина глухая ВС55.105Н/ВС63.105H</t>
  </si>
  <si>
    <t>Боковина глухая ВС55.105L/ВС63.105L</t>
  </si>
  <si>
    <t>Боковина глухая с зеркалом ВС55.105H левая</t>
  </si>
  <si>
    <t>Боковина глухая с зеркалом ВС55.105H правая</t>
  </si>
  <si>
    <t>Боковина глухая с зеркалом ВС55.105L левая</t>
  </si>
  <si>
    <t>Боковина глухая с зеркалом ВС55.105L правая</t>
  </si>
  <si>
    <t>Делитель глухой ВС55.105H/ВС63.105H</t>
  </si>
  <si>
    <t>Делитель глухой ВС55.105L/ВС63.105L</t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</si>
  <si>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105H</t>
    </r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</si>
  <si>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105L</t>
    </r>
  </si>
  <si>
    <t>ДЕЛИТЕЛЬ ПОЛНОПРОФИЛЬНЫЙ ВС55.095H</t>
  </si>
  <si>
    <t>Межполочный делитель прозрачный ВС55H для полок 500 мм</t>
  </si>
  <si>
    <t>Межполочный делитель прозрачный ВС55L для полок 500 мм</t>
  </si>
  <si>
    <t>Ночная шторка в сборе с магнитом и передней скруткой с тормозом L=1245 мм</t>
  </si>
  <si>
    <t>Ночная шторка в сборе с магнитом и передней скруткой с тормозом L=1870 мм</t>
  </si>
  <si>
    <t>Ночная шторка в сборе с магнитом и передней скруткой с тормозом L=2045 мм</t>
  </si>
  <si>
    <t>Ночная шторка в сборе с магнитом и передней скруткой с тормозом L=2195 мм</t>
  </si>
  <si>
    <t>Ночная шторка в сборе с магнитом и передней скруткой с тормозом L=2500 мм</t>
  </si>
  <si>
    <t>Полка 935х600</t>
  </si>
  <si>
    <t>Полка 1097х600</t>
  </si>
  <si>
    <t>Полка 1247х600</t>
  </si>
  <si>
    <t>Кронштейн полки 600 мм</t>
  </si>
  <si>
    <t>Наклонная фруктовая решётка L=454 (на базовую выкладку)</t>
  </si>
  <si>
    <t>Наклонная фруктовая решётка L=498 (на базовую выкладку)</t>
  </si>
  <si>
    <t>Штанга L=928 (для наклонной фруктовой решётки)</t>
  </si>
  <si>
    <t>Ограничитель полки прозрачный L=1010 мм, высота над полкой 30 мм</t>
  </si>
  <si>
    <t>Ограничитель полки прозрачный L=1085 мм, высота над полкой 30 мм</t>
  </si>
  <si>
    <t>Ограничитель полки проволочный L=1000 мм, высота над полкой 50 мм. Покрытие ПЭП RAL</t>
  </si>
  <si>
    <t>Ограничитель полки проволочный L=1083 мм, высота над полкой 50 мм. Покрытие ПЭП RAL</t>
  </si>
  <si>
    <t>Кронштейн подвески в сборе для вешал колбас L=1014 мм</t>
  </si>
  <si>
    <t>Комплект соединительный в линию ВС55/ВС69</t>
  </si>
  <si>
    <t>Комплект соединительный в «остров» ВС55/ВС69</t>
  </si>
  <si>
    <t>Энергосберегающий вентилятор</t>
  </si>
  <si>
    <t>Комплект ТЭНовой оттайки для длины 2050</t>
  </si>
  <si>
    <t>Комплект ТЭНовой оттайки для длины 2200</t>
  </si>
  <si>
    <t>В63.Лозанна</t>
  </si>
  <si>
    <t>ВС63.115L-1250</t>
  </si>
  <si>
    <t>ВС63.115L-1875</t>
  </si>
  <si>
    <t xml:space="preserve">ВС63.115L-2500 </t>
  </si>
  <si>
    <t xml:space="preserve">ВС63.115L-3750 </t>
  </si>
  <si>
    <t>ВС63.115H-1250</t>
  </si>
  <si>
    <t xml:space="preserve">ВС63.115H-1875 </t>
  </si>
  <si>
    <t xml:space="preserve">ВС63.115H-2500 </t>
  </si>
  <si>
    <t xml:space="preserve">ВС63.115H-3750 </t>
  </si>
  <si>
    <t>ВС63.115L-1250F</t>
  </si>
  <si>
    <t>ВС63.115L-1875F</t>
  </si>
  <si>
    <t>ВС63.115L-2500F</t>
  </si>
  <si>
    <t>ВС63.115L-3750F</t>
  </si>
  <si>
    <t>ВС63.115H-1250F</t>
  </si>
  <si>
    <t>ВС63.115H-1875F</t>
  </si>
  <si>
    <t>ВС63.115H-2500F</t>
  </si>
  <si>
    <t>ВС63.115H-3750F</t>
  </si>
  <si>
    <t>ВС63.105L-1250</t>
  </si>
  <si>
    <t>ВС63.105L-1875</t>
  </si>
  <si>
    <t xml:space="preserve">ВС63.105L-2500 </t>
  </si>
  <si>
    <t xml:space="preserve">ВС63.105L-3750 </t>
  </si>
  <si>
    <t>ВС63.105H-1250</t>
  </si>
  <si>
    <t xml:space="preserve">ВС63.105H-1875 </t>
  </si>
  <si>
    <t xml:space="preserve">ВС63.105H-2500 </t>
  </si>
  <si>
    <t xml:space="preserve">ВС63.105H-3750 </t>
  </si>
  <si>
    <t>ВС63.105L-1250F</t>
  </si>
  <si>
    <t>ВС63.105L-1875F</t>
  </si>
  <si>
    <t>ВС63.105L-2500F</t>
  </si>
  <si>
    <t>ВС63.105L-3750F</t>
  </si>
  <si>
    <t>ВС63.105H-1250F</t>
  </si>
  <si>
    <t>ВС63.105H-1875F</t>
  </si>
  <si>
    <t>ВС63.105H-2500F</t>
  </si>
  <si>
    <t>ВС63.105H-3750F</t>
  </si>
  <si>
    <t xml:space="preserve">Боковина панорамная со стеклопакетом ВС63.115H правая </t>
  </si>
  <si>
    <t xml:space="preserve">Боковина панорамная со стеклопакетом ВС63.115H левая </t>
  </si>
  <si>
    <t>С63.115L.03.8.00.100-01 СБ</t>
  </si>
  <si>
    <t xml:space="preserve">Боковина панорамная со стеклопакетом ВС63.115L правая </t>
  </si>
  <si>
    <t>С63.115L.03.8.00.100СБ</t>
  </si>
  <si>
    <t xml:space="preserve">Боковина панорамная со стеклопакетом ВС63.115L левая </t>
  </si>
  <si>
    <t>С33.115H.03.8.02.600-01ГСБ</t>
  </si>
  <si>
    <t>Боковина глухая с зеркалом ВС63.115Н правая</t>
  </si>
  <si>
    <t>Боковина глухая с зеркалом ВС63.115Н левая</t>
  </si>
  <si>
    <t>С33.115L.03.8.02.600-01СБ</t>
  </si>
  <si>
    <t>Боковина глухая с зеркалом ВС63.115L правая</t>
  </si>
  <si>
    <t>С33.115L.03.8.02.600СБ</t>
  </si>
  <si>
    <t>Боковина глухая с зеркалом ВС63.115L левая</t>
  </si>
  <si>
    <t>Боковина глухая ВС63.115Н</t>
  </si>
  <si>
    <t>Делитель зеркальный (зеркало с двух сторон) ВС63.115H</t>
  </si>
  <si>
    <t>Межполочный делитель прозрачный ВС63.115H</t>
  </si>
  <si>
    <t>Межполочный делитель прозрачный ВС63.115L</t>
  </si>
  <si>
    <t>Комплект соединительный в линию ВС63</t>
  </si>
  <si>
    <t>В64.Давос</t>
  </si>
  <si>
    <t>ВС64.105L-1250</t>
  </si>
  <si>
    <t>ВС64.105L-1875</t>
  </si>
  <si>
    <t xml:space="preserve">ВС64.105L-2200 торец </t>
  </si>
  <si>
    <t xml:space="preserve">ВС64.105L-2500 </t>
  </si>
  <si>
    <t xml:space="preserve">ВС64.105L-3750 </t>
  </si>
  <si>
    <t>ВС64.105H-1250</t>
  </si>
  <si>
    <t xml:space="preserve">ВС64.105H-1875 </t>
  </si>
  <si>
    <t xml:space="preserve">ВС64.105H-2200 торец </t>
  </si>
  <si>
    <t xml:space="preserve">ВС64.105H-2500 </t>
  </si>
  <si>
    <t xml:space="preserve">ВС64.105H-3750 </t>
  </si>
  <si>
    <t>ВС64.105L-1250F</t>
  </si>
  <si>
    <t>ВС64.105L-1875F</t>
  </si>
  <si>
    <t>ВС64.105L-2200F торец</t>
  </si>
  <si>
    <t>ВС64.105L-2500F</t>
  </si>
  <si>
    <t>ВС64.105L-3750F</t>
  </si>
  <si>
    <t>ВС64.105H-1250F</t>
  </si>
  <si>
    <t>ВС64.105H-1875F</t>
  </si>
  <si>
    <t>ВС64.105H-2200F торец</t>
  </si>
  <si>
    <t>ВС64.105H-2500F</t>
  </si>
  <si>
    <t>ВС64.105H-3750F</t>
  </si>
  <si>
    <t>Боковина панорамная со стеклопакетом ВС64.105Н правая</t>
  </si>
  <si>
    <t>Боковина панорамная со стеклопакетом ВС64.105Н левая</t>
  </si>
  <si>
    <t>Боковина панорамная со стеклопакетом ВС64.105L правая</t>
  </si>
  <si>
    <t>Боковина панорамная со стеклопакетом ВС64.105L левая</t>
  </si>
  <si>
    <t>Боковина глухая с зеркалом BC64.105H</t>
  </si>
  <si>
    <t>Боковина глухая с зеркалом BC64.105L</t>
  </si>
  <si>
    <t>Боковина глухая BC64.105H</t>
  </si>
  <si>
    <t>Боковина глухая BC64.105L</t>
  </si>
  <si>
    <t>ДЕЛИТЕЛЬ ПАНОРАМНЫЙ В СБОРЕ ВС64.105H</t>
  </si>
  <si>
    <t>Межполочный делитель прозрачный ВС64.105L</t>
  </si>
  <si>
    <t>Ночная шторка в сборе с задней скруткой с тормозом L=1245 мм</t>
  </si>
  <si>
    <t>Ночная шторка в сборе с задней скруткой с тормозом L=1870 мм</t>
  </si>
  <si>
    <t>Ночная шторка в сборе с задней скруткой с тормозом L=2500 мм</t>
  </si>
  <si>
    <t>Ограничитель полки прозрачный L=923 мм, высота над полкой 50 мм</t>
  </si>
  <si>
    <t>Ограничитель полки прозрачный L=1085 мм, высота над полкой 50 мм</t>
  </si>
  <si>
    <t>Ограничитель полки прозрачный L=1235 мм, высота над полкой 50 мм</t>
  </si>
  <si>
    <t>Комплект соединительный в линию ВС64</t>
  </si>
  <si>
    <t>В65.Рига</t>
  </si>
  <si>
    <t>ВС65 - 1250</t>
  </si>
  <si>
    <t xml:space="preserve">ВС65 - 1875 </t>
  </si>
  <si>
    <t>ВС65 – 2200 (торец)</t>
  </si>
  <si>
    <t xml:space="preserve">ВС65 - 2500 </t>
  </si>
  <si>
    <t>ВС65 - 3750</t>
  </si>
  <si>
    <t>3290070</t>
  </si>
  <si>
    <t>Боковина панорамная со стеклопакетом ВС65 правая</t>
  </si>
  <si>
    <t>3290069</t>
  </si>
  <si>
    <t>Боковина панорамная со стеклопакетом ВС65 левая</t>
  </si>
  <si>
    <t>Комплект боковина с зеркальным стеклопакетом х/в ВС65 (правая)</t>
  </si>
  <si>
    <t>Комплект боковина с зеркальным стеклопакетом х/в ВС65 (левая)</t>
  </si>
  <si>
    <t>Ночная шторка в сборе с задней скруткой с тормозом L=2195 мм (ВС65)</t>
  </si>
  <si>
    <t>Комплект LED подсветки трех рядов полок для витрины 1250 мм</t>
  </si>
  <si>
    <t>Комплект LED подсветки трех рядов полок для витрин 1875,2050,2200 мм</t>
  </si>
  <si>
    <t>Комплект LED подсветки трех рядов полок для витрины 2500 мм</t>
  </si>
  <si>
    <t>Комплект LED подсветки трех рядов полок для витрины 3750 мм</t>
  </si>
  <si>
    <t>Комплект соединительный в линию ВС65</t>
  </si>
  <si>
    <t>Комплект соединительный в «остров» ВС65</t>
  </si>
  <si>
    <t>В79.Poltava</t>
  </si>
  <si>
    <t>Холодильная горка "Poltava" ВС79-1250</t>
  </si>
  <si>
    <t>Холодильная горка "Poltava" ВС79-1875</t>
  </si>
  <si>
    <t>Холодильная горка "Poltava" ВС79-2500</t>
  </si>
  <si>
    <t>Холодильная горка "Poltava" ВС79G-1250</t>
  </si>
  <si>
    <t>Холодильная горка "Poltava" ВС79G-1875</t>
  </si>
  <si>
    <t>Холодильная горка "Poltava" ВС79G-2500</t>
  </si>
  <si>
    <t>Боковина панорамная со стеклопакетом ВС79 правая</t>
  </si>
  <si>
    <t>Боковина панорамная со стеклопакетом ВС79 левая</t>
  </si>
  <si>
    <t>Боковина глухая BC79 правая</t>
  </si>
  <si>
    <t>Боковина глухая BC79 левая</t>
  </si>
  <si>
    <t>Боковина глухая с зеркалом BC79 правая</t>
  </si>
  <si>
    <t>Боковина глухая с зеркалом BC79 левая</t>
  </si>
  <si>
    <t>Делитель панорамный ВС79</t>
  </si>
  <si>
    <t>Делитель глухой ВС79</t>
  </si>
  <si>
    <t>Делитель зеркальный (2 зеркала) ВС79</t>
  </si>
  <si>
    <t>Межполочный делитель прозрачный ВС79</t>
  </si>
  <si>
    <t>Комплект соединительный в линию ВС79</t>
  </si>
  <si>
    <t>ПРАЙС-ЛИСТ НА ЛАРЬ-БОНЕТЫ ЗАО "АРИАДА"</t>
  </si>
  <si>
    <t>РРЦ в руб, с НДС</t>
  </si>
  <si>
    <t>Ларь-бонета</t>
  </si>
  <si>
    <t>Л.Ленинград</t>
  </si>
  <si>
    <t>Ларь-бонета "Leningrad" LM3-185 (торец)</t>
  </si>
  <si>
    <t>Ларь-бонета "Leningrad" LM3-210</t>
  </si>
  <si>
    <t>Ларь-бонета "Leningrad" LM3-250</t>
  </si>
  <si>
    <t>Перегородка решетчатая для ларя ЛМ3</t>
  </si>
  <si>
    <t>Полка  решетчатая для ларя ЛМ3</t>
  </si>
  <si>
    <t>Дополнительный комплект полок (Полка Н=317, перегородка) для ларя ЛМ3-185</t>
  </si>
  <si>
    <t>Дополнительный комплект полок (Полка Н=317, перегородка) для ларя ЛМ3-210</t>
  </si>
  <si>
    <t>Дополнительный комплект полок (Полка Н=317, перегородка) для ларя ЛМ3-250</t>
  </si>
  <si>
    <t>Лайтбокс 210</t>
  </si>
  <si>
    <t>Лайтбокс 250</t>
  </si>
  <si>
    <t>Колесо опорное</t>
  </si>
  <si>
    <t>Л.Лондон</t>
  </si>
  <si>
    <t>Ларь LM-210</t>
  </si>
  <si>
    <t>Ларь LM-250</t>
  </si>
  <si>
    <t>Ларь LM-185 (торец)</t>
  </si>
  <si>
    <t>Ларь LS-210</t>
  </si>
  <si>
    <t>Ларь LS-250</t>
  </si>
  <si>
    <t>Ларь LS-185 (торец)</t>
  </si>
  <si>
    <t>Ларь LU-210</t>
  </si>
  <si>
    <t>Ларь LU-250</t>
  </si>
  <si>
    <t>Ларь LU-185 (торец)</t>
  </si>
  <si>
    <t>Дополнительный бампер передний (нижний) 185</t>
  </si>
  <si>
    <t>Дополнительный бампер боковой (нижний) 185</t>
  </si>
  <si>
    <t>Дополнительный бампер передний (нижний) 210</t>
  </si>
  <si>
    <t>Дополнительный бампер передний (нижний) 250</t>
  </si>
  <si>
    <t>Дополнительный бампер боковой (нижний) 210,250</t>
  </si>
  <si>
    <t>Надстройка 1-но уровневая односторонняя без ценникодержателя и подсветки для ларя 185</t>
  </si>
  <si>
    <t>Надстройка 1-но уровневая двухсторонняя без ценникодержателя и подсветки  для ларя 185</t>
  </si>
  <si>
    <t>Надстройка 2-х уровневая односторонняя без ценникодержателя и подсветки  для ларя 185</t>
  </si>
  <si>
    <t>Надстройка 2-х уровневая двухсторонняя  без ценникодержателя и подсветки для ларя 185</t>
  </si>
  <si>
    <t>Надстройка 1-но уровневая односторонняя без ценникодержателя и подсветки для ларя 210</t>
  </si>
  <si>
    <t>Надстройка 1-но уровневая двухсторонняя без ценникодержателя и подсветки для ларя 210</t>
  </si>
  <si>
    <t>LED подсветка полок для надстройки 1-но уровневой двухсторонней без ценникодержателя для ларя 210</t>
  </si>
  <si>
    <t>Надстройка 2-х уровневая односторонняя без ценникодержателя и подсветки для ларя 210</t>
  </si>
  <si>
    <t>Надстройка 2-х уровневая двухсторонняя без ценникодержателя и подсветки для ларя 210</t>
  </si>
  <si>
    <t>Надстройка 1-но уровневая односторонняя без ценникодержателя и подсветки для ларя 250</t>
  </si>
  <si>
    <t>Надстройка 1-но уровневая двухсторонняя  без ценникодержателя и подсветки для ларя 250</t>
  </si>
  <si>
    <t>Надстройка 2-х уровневая односторонняя без ценникодержателя и подсветки для ларя 250</t>
  </si>
  <si>
    <t>Надстройка 2-х уровневая двухсторонняя без ценникодержателя и подсветки для ларя 250</t>
  </si>
  <si>
    <t>Межкоробная заглушка 210</t>
  </si>
  <si>
    <t>Межкоробная заглушка 250</t>
  </si>
  <si>
    <t>Межкоробная заглушка боковая</t>
  </si>
  <si>
    <t>Ценникодержатель для полок L=910 мм</t>
  </si>
  <si>
    <t>Ценникодержатель для полок L=1035 мм</t>
  </si>
  <si>
    <t>Ценникодержатель для полок L=1235 мм</t>
  </si>
  <si>
    <t>Ограничитель полки прозрачный L=753 мм, высота над полкой 30 мм</t>
  </si>
  <si>
    <t>Ограничитель полки прозрачный L=910 мм, высота над полкой 30 мм</t>
  </si>
  <si>
    <t>Ограничитель полки прозрачный L=1035 мм, высота над полкой 30 мм</t>
  </si>
  <si>
    <t>Перегородка решетчатая для ларя ЛМ1</t>
  </si>
  <si>
    <t>Полка  решетчатая для ларя ЛМ1</t>
  </si>
  <si>
    <t>Дополнительный комплект полок (Полка Н=317, перегородка) для ларя ЛМ1-185</t>
  </si>
  <si>
    <t>Дополнительный комплект полок (Полка Н=317, перегородка) для ларя ЛМ1-210</t>
  </si>
  <si>
    <t>Дополнительный комплект полок (Полка Н=317, перегородка) для ларя ЛМ1-250</t>
  </si>
  <si>
    <t>ПРАЙС-ЛИСТ НА ХОЛОДИЛЬНЫЕ ПРИЛАВКИ ЗАО "АРИАДА"</t>
  </si>
  <si>
    <t>Прилавки</t>
  </si>
  <si>
    <t>В2.Белинда</t>
  </si>
  <si>
    <t>BС2-130 с полкой</t>
  </si>
  <si>
    <t>BС2-150 с полкой</t>
  </si>
  <si>
    <t>BС2-180 с полкой</t>
  </si>
  <si>
    <t>BС2-200</t>
  </si>
  <si>
    <t>BС2-260</t>
  </si>
  <si>
    <t>ВУ2-130 с полкой</t>
  </si>
  <si>
    <t>BУ2-150 с полкой</t>
  </si>
  <si>
    <t>BУ2-180 с полкой</t>
  </si>
  <si>
    <t>BУ2-200</t>
  </si>
  <si>
    <t>BН2-130</t>
  </si>
  <si>
    <t>BН2-150</t>
  </si>
  <si>
    <t>BН2-180</t>
  </si>
  <si>
    <t>BН2-200</t>
  </si>
  <si>
    <t>КОМПЛЕКТ ДОПОЛНИТЕЛЬНАЯ ПЕРЕГОРОДКА СТАЦИОНАРНАЯ ПОЛНАЯ ВС2 С КРЕПЕЖОМ (К000043)</t>
  </si>
  <si>
    <t>КОМПЛЕКТ ДОПОЛНИТЕЛЬНАЯ ПЕРЕГОРОДКА МОБИЛЬНАЯ ВС2 С КРЕПЕЖОМ (К000045)</t>
  </si>
  <si>
    <t>Столик расчетный L=800</t>
  </si>
  <si>
    <t>В3.Ариэль</t>
  </si>
  <si>
    <t>ВС3-130 с полкой</t>
  </si>
  <si>
    <t>ВС3-150 с полкой</t>
  </si>
  <si>
    <t>ВС3-180 с полкой</t>
  </si>
  <si>
    <t>ВС3-200</t>
  </si>
  <si>
    <t>ВС3-260</t>
  </si>
  <si>
    <t>ВУ3-130 с полкой</t>
  </si>
  <si>
    <t>ВУ3-150 с полкой</t>
  </si>
  <si>
    <t>ВУ3-180 с полкой</t>
  </si>
  <si>
    <t>ВУ3-200</t>
  </si>
  <si>
    <t>ВУ3-260</t>
  </si>
  <si>
    <t>ВН3-130</t>
  </si>
  <si>
    <t>ВН3-150</t>
  </si>
  <si>
    <t>ВН3-180</t>
  </si>
  <si>
    <t>ВН3-200</t>
  </si>
  <si>
    <t>Боковина-делитель пенозаливной для ВС3</t>
  </si>
  <si>
    <t xml:space="preserve">КОМПЛЕКТ ДОПОЛНИТЕЛЬНАЯ ПЕРЕГОРОДКА СТАЦИОНАРНАЯ ПОЛНАЯ ВС3 С КРЕПЕЖОМ (К000046) </t>
  </si>
  <si>
    <t>КОМЛЕКТ ДОПОЛНИТЕЛЬНАЯ ПЕРЕГОРОДКА МОБИЛЬНАЯ НИЗКАЯ ВС3 С КРЕПЕЖОМ (К000054) ЛИНИЯ</t>
  </si>
  <si>
    <t>Столик расчетный L=1000</t>
  </si>
  <si>
    <t>РАСЧЕТНЫЙ СТОЛ ВС3 (ВНУТРЕННИЙ УГОЛ) (РСВУ.00.000-01СБ)</t>
  </si>
  <si>
    <t>Полка для сумок ВС3/ВС5-150</t>
  </si>
  <si>
    <t>Полка для сумок ВС3/ВС5-180</t>
  </si>
  <si>
    <t>КОМПЛЕКТ СОЕДИНИТЕЛЬНЫЙ ВИТРИН ВС, ВУ3 (К000055)</t>
  </si>
  <si>
    <t>ВС3-130-02 с полкой</t>
  </si>
  <si>
    <t>ВС3-150-02 с полкой</t>
  </si>
  <si>
    <t>ВС3-180-02 с полкой</t>
  </si>
  <si>
    <t>ВС3-200-02</t>
  </si>
  <si>
    <t>ВС3-260-02</t>
  </si>
  <si>
    <t>ВУ3-130-02 с полкой</t>
  </si>
  <si>
    <t>ВУ3-150-02 с полкой</t>
  </si>
  <si>
    <t>ВУ3-180-02 с полкой</t>
  </si>
  <si>
    <t>ВУ3-200-02</t>
  </si>
  <si>
    <t>ВУ3-260-02</t>
  </si>
  <si>
    <t>ВН3-130-02</t>
  </si>
  <si>
    <t>ВН3-150-02</t>
  </si>
  <si>
    <t>ВН3-180-02</t>
  </si>
  <si>
    <t>ВН3-200-02</t>
  </si>
  <si>
    <t>ВН3-260-02</t>
  </si>
  <si>
    <t>КОМЛЕКТ БОКОВИНЫ ПРАВОЙ ВС( ВУ)3 С БОКОВЫМ СТЕКЛОМ (К000498).</t>
  </si>
  <si>
    <t>КОМЛЕКТ БОКОВИНЫ ПРАВОЙ ВС( ВУ)3 С БОКОВЫМ СТЕКЛОМ БЕЗ ОТВ. (К000498).</t>
  </si>
  <si>
    <t>КОМПЛЕКТ БОКОВИНЫ ЛЕВОЙ ВС( ВУ)3 С БОКОВЫМ СТЕКЛОМ (К000499 ).</t>
  </si>
  <si>
    <t>КОМПЛЕКТ БОКОВИНЫ ЛЕВОЙ ВС( ВУ)3 С БОКОВЫМ СТЕКЛОМ БЕЗ ОТВ. (К000499).</t>
  </si>
  <si>
    <t>КОМПЛЕКТ БОКОВИНЫ ЛЕВОЙ ВН3 С БОКОВЫМ СТЕКЛОМ (К000500)</t>
  </si>
  <si>
    <t>КОМПЛЕКТ БОКОВИНЫ ПРАВОЙ ВН3 С БОКОВЫМ СТЕКЛОМ (К000501)</t>
  </si>
  <si>
    <t>КОМПЛЕКТ ДОПОЛНИТЕЛЬНАЯ ПЕРЕГОРОДКА МОБИЛЬНАЯ ВС5 С КРЕПЕЖОМ (К000057)</t>
  </si>
  <si>
    <t>В5.Титаниум</t>
  </si>
  <si>
    <t>ВС5-130</t>
  </si>
  <si>
    <t>ВС5-150</t>
  </si>
  <si>
    <t>ВС5-180</t>
  </si>
  <si>
    <t>ВС5-200</t>
  </si>
  <si>
    <t>ВС5-260</t>
  </si>
  <si>
    <t>ВС5-130 Self</t>
  </si>
  <si>
    <t>ВС5-150 Self</t>
  </si>
  <si>
    <t>ВС5-180 Self</t>
  </si>
  <si>
    <t>ВС5-200 Self</t>
  </si>
  <si>
    <t>ВС5-260 Self</t>
  </si>
  <si>
    <t>ВУ5-130</t>
  </si>
  <si>
    <t>ВУ5-150</t>
  </si>
  <si>
    <t>ВУ5-180</t>
  </si>
  <si>
    <t>ВУ5-200</t>
  </si>
  <si>
    <t>ВУ5-260</t>
  </si>
  <si>
    <t>ВН5-150</t>
  </si>
  <si>
    <t>ВН5-180</t>
  </si>
  <si>
    <t>ВН5-200</t>
  </si>
  <si>
    <t>Комплект боковины левой ВС/ВУ5 с боковым стеклом</t>
  </si>
  <si>
    <t>КОМПЛЕКТ БОКОВИНЫ ПРАВОЙ ВС( ВУ)5 С БОКОВЫМ СТЕКЛОМ (К000480)</t>
  </si>
  <si>
    <t>КОМПЛЕКТ БОКОВИНЫ ЛЕВОЙ ВН5 С БОКОВЫМ СТЕКЛОМ (К000481)</t>
  </si>
  <si>
    <t>КОМПЛЕКТ БОКОВИНЫ ПРАВОЙ ВН5 С БОКОВЫМ СТЕКЛОМ (К000482)</t>
  </si>
  <si>
    <t>КОМПЛЕКТ БОКОВИНЫ ЛЕВОЙ ВС( ВУ)5 self С БОКОВЫМ СТЕКЛОМ (К000495)</t>
  </si>
  <si>
    <t>КОМПЛЕКТ БОКОВИНЫ ПРАВОЙ ВС( ВУ)5 self С БОКОВЫМ СТЕКЛОМ (К000496)</t>
  </si>
  <si>
    <t>Делитель полнопрофильный прозрачный толщиной 10 мм. для ВС5</t>
  </si>
  <si>
    <t>БОКОВИНА-ДЕЛИТЕЛЬ ВС (ВУ) 5 СО СТЕКЛОМ (К000112)</t>
  </si>
  <si>
    <t>БОКОВИНА-ДЕЛИТЕЛЬ ВН5 СО СТЕКЛОМ (К000486)</t>
  </si>
  <si>
    <t>КОМПЛЕКТ СТАЦИОНАРНОЙ ПЕРЕГОРОДКИ ВС, ВУ5 (К000056)</t>
  </si>
  <si>
    <t>С12.01.8.00.004-04</t>
  </si>
  <si>
    <t>Комплект одноступенчатой выкладки из нержавеющей стали для ВС5/ВС12-130</t>
  </si>
  <si>
    <t>С12.01.8.00.004-02</t>
  </si>
  <si>
    <t>Комплект одноступенчатой выкладки из нержавеющей стали для ВС5/ВС12-150</t>
  </si>
  <si>
    <t>Комплект одноступенчатой выкладки из нержавеющей стали для ВС5/ВС12-200</t>
  </si>
  <si>
    <t>Комплект одноступенчатой выкладки из нержавеющей стали для ВС5/ВС12-260</t>
  </si>
  <si>
    <t>Комплект двуступенчатой выкладки из нержавеющей стали для ВС5/ВС12-130</t>
  </si>
  <si>
    <t>Комплект двуступенчатой выкладки из нержавеющей стали для ВС5/ВС12-150</t>
  </si>
  <si>
    <t>Комплект двуступенчатой выкладки из нержавеющей стали для ВС5/ВС12-200</t>
  </si>
  <si>
    <t>Комплект двуступенчатой выкладки из нержавеющей стали для ВС5/ВС12-260</t>
  </si>
  <si>
    <t>Столик расчетный L=500</t>
  </si>
  <si>
    <t>Столик расчетный L=600</t>
  </si>
  <si>
    <t>РАСЧЕТНЫЙ СТОЛ ВС5 (ВНУТРЕННИЙ УГОЛ) (РСВУ.00.000СБ )</t>
  </si>
  <si>
    <t>Соединительный комплект ВС5</t>
  </si>
  <si>
    <t>ВС5-130-02</t>
  </si>
  <si>
    <t>ВС5-150-02</t>
  </si>
  <si>
    <t>ВС5-180-02</t>
  </si>
  <si>
    <t>ВС5-200-02</t>
  </si>
  <si>
    <t>ВС5-260-02</t>
  </si>
  <si>
    <t>ВС5-130-02 Self</t>
  </si>
  <si>
    <t>ВС5-150-02 Self</t>
  </si>
  <si>
    <t>ВС5-180-02 Self</t>
  </si>
  <si>
    <t>ВС5-200-02 Self</t>
  </si>
  <si>
    <t>ВС5-260-02 Self</t>
  </si>
  <si>
    <t>ВУ5-130-02</t>
  </si>
  <si>
    <t>ВУ5-150-03</t>
  </si>
  <si>
    <t>ВУ5-180-02</t>
  </si>
  <si>
    <t>ВУ5-200-02</t>
  </si>
  <si>
    <t>ВУ5-260-02</t>
  </si>
  <si>
    <t>ВН5-150-02</t>
  </si>
  <si>
    <t>ВН5-180-02</t>
  </si>
  <si>
    <t>ВН5-200-02</t>
  </si>
  <si>
    <t>В17.Бъянка</t>
  </si>
  <si>
    <t>В21.Диона</t>
  </si>
  <si>
    <t>В25.Жасмин</t>
  </si>
  <si>
    <t>В58.Гамбург</t>
  </si>
  <si>
    <t>ВС58-1250</t>
  </si>
  <si>
    <t>ВС58-1875</t>
  </si>
  <si>
    <t>ВС58-2500</t>
  </si>
  <si>
    <t>ВС58-1250 self</t>
  </si>
  <si>
    <t>ВС58-1875 self</t>
  </si>
  <si>
    <t>ВС58-2500 self</t>
  </si>
  <si>
    <t>ВС58-1250 self (без боковин)</t>
  </si>
  <si>
    <t>ВС58-1875 self (без боковин)</t>
  </si>
  <si>
    <t>ВС58-2500 self (без боковин)</t>
  </si>
  <si>
    <t>Боковина со стеклом ВС58 левая (металл)</t>
  </si>
  <si>
    <t>Боковина со стеклом ВС58 правая (металл)</t>
  </si>
  <si>
    <t>Боковина со стеклом Self ВС58 левая (металл)</t>
  </si>
  <si>
    <t>Боковина со стеклом Self ВС58 правая (металл)</t>
  </si>
  <si>
    <t>ДЕЛИТЕЛЬ ПОЛНООБЪЕМНЫЙ ВС58 (С58.02.6.03.004)</t>
  </si>
  <si>
    <t>ДЕЛИТЕЛЬ МОБИЛЬНЫЙ СТЕКЛЯННЫЙ ВС58 В КОМПЛЕКТЕ С 2 ДЕРЖАТЕЛЯМИ ВЫСОКИЙ (К000167)</t>
  </si>
  <si>
    <t>Делитель стеклянный мобильный низкий с крепежом для ВС58</t>
  </si>
  <si>
    <t>КОМПЛЕКТ СОЕДИНИТЕЛЬНЫЙ ВС58 (К000141)</t>
  </si>
  <si>
    <t>ВС58-1250-02</t>
  </si>
  <si>
    <t>ВС58-1875-02</t>
  </si>
  <si>
    <t>ВС58-2500-02</t>
  </si>
  <si>
    <t>ВС58-1250-02 (без боковин)</t>
  </si>
  <si>
    <t>ВС58-1875-02 (без боковин)</t>
  </si>
  <si>
    <t>ВС58-2500-02 (без боковин)</t>
  </si>
  <si>
    <t>БОКОВИНА СО СТЕКЛОМ ВС58 ЛЕВАЯ (МЕТАЛЛ) (К000252)</t>
  </si>
  <si>
    <t>БОКОВИНА СО СТЕКЛОМ ВС58 ПРАВАЯ (МЕТАЛЛ) (К000251)</t>
  </si>
  <si>
    <t>В68.Базель</t>
  </si>
  <si>
    <t>ВС68 – 1250</t>
  </si>
  <si>
    <t>В75.Альтаир</t>
  </si>
  <si>
    <t>Холодильный прилавок "Altair" ВС75R-1000</t>
  </si>
  <si>
    <t>Холодильный прилавок "Altair" ВС75R-1200</t>
  </si>
  <si>
    <t>Холодильный прилавок "Altair" ВС75R-1500</t>
  </si>
  <si>
    <t>Холодильный прилавок "Altair" ВС75R-1800</t>
  </si>
  <si>
    <t>Холодильный прилавок "Altair" ВУ75R-1000</t>
  </si>
  <si>
    <t>Холодильный прилавок "Altair" ВУ75R-1200</t>
  </si>
  <si>
    <t>Холодильный прилавок "Altair" ВУ75R-1500</t>
  </si>
  <si>
    <t>Холодильный прилавок "Altair" ВУ75R-1800</t>
  </si>
  <si>
    <t>Холодильный прилавок "Altair" ВН75R-1000</t>
  </si>
  <si>
    <t>Холодильный прилавок "Altair" ВН75R-1200</t>
  </si>
  <si>
    <t>Холодильный прилавок "Altair" ВН75R-1500</t>
  </si>
  <si>
    <t>Холодильный прилавок "Altair" ВН75R-1800</t>
  </si>
  <si>
    <t>Холодильный прилавок "Altair Cube" ВС75-1000</t>
  </si>
  <si>
    <t>Холодильный прилавок "Altair Cube" ВС75-1200</t>
  </si>
  <si>
    <t>Холодильный прилавок "Altair Cube" ВС75-1500</t>
  </si>
  <si>
    <t>Холодильный прилавок "Altair Cube" ВС75-1800</t>
  </si>
  <si>
    <t>Холодильный прилавок "Altair Cube" ВУ75-1000</t>
  </si>
  <si>
    <t>Холодильный прилавок "Altair Cube" ВУ75-1200</t>
  </si>
  <si>
    <t>Холодильный прилавок "Altair Cube" ВУ75-1500</t>
  </si>
  <si>
    <t>Холодильный прилавок "Altair Cube" ВУ75-1800</t>
  </si>
  <si>
    <t>Холодильный прилавок "Altair Cube" ВН75-1000</t>
  </si>
  <si>
    <t>Холодильный прилавок "Altair Cube" ВН75-1200</t>
  </si>
  <si>
    <t>Холодильный прилавок "Altair Cube" ВН75-1500</t>
  </si>
  <si>
    <t>Холодильный прилавок "Altair Cube" ВН75-1800</t>
  </si>
  <si>
    <t>Столешница из нержавеющей стали на прилавок L=900 (замена)</t>
  </si>
  <si>
    <t>Столешница из нержавеющей стали на прилавок L=1100 (замена)</t>
  </si>
  <si>
    <t>Столешница из нержавеющей стали на прилавок L=1400 (замена)</t>
  </si>
  <si>
    <t>Столешница из нержавеющей стали на прилавок L=1700 (замена)</t>
  </si>
  <si>
    <t>Комплект поддонов из нержавеющей стали ВС/ВУ75-1000 (замена)</t>
  </si>
  <si>
    <t>Комплект поддонов из нержавеющей стали ВС/ВУ75-1200 (замена)</t>
  </si>
  <si>
    <t>Комплект поддонов из нержавеющей стали ВС/ВУ75-1500 (замена)</t>
  </si>
  <si>
    <t>Комплект поддонов из нержавеющей стали ВС/ВУ75-1800 (замена)</t>
  </si>
  <si>
    <t>Делитель стеклянный стационарный высокий с крепежом для ВС/ВУ75 (рад.)</t>
  </si>
  <si>
    <t>Делитель стеклянный стационарный высокий с крепежом для ВС/ВУ75 (куб.)</t>
  </si>
  <si>
    <t>Делитель стеклянный мобильный низкий с крепежом для ВС/ВУ75</t>
  </si>
  <si>
    <t>Комплект дополнительной стеклянной полки ВС75-1000</t>
  </si>
  <si>
    <t>Комплект дополнительной стеклянной полки ВС75-1200</t>
  </si>
  <si>
    <t>Комплект дополнительной стеклянной полки ВС75-1500</t>
  </si>
  <si>
    <t>Комплект дополнительной стеклянной полки ВС75-1800</t>
  </si>
  <si>
    <t>КОМПЛЕКТ ПЕРЕДЕЛКИ ОСТЕКЛЕНИЯ Х/В ВС75 в ВС75R-1000</t>
  </si>
  <si>
    <t>КОМПЛЕКТ ПЕРЕДЕЛКИ ОСТЕКЛЕНИЯ Х/В ВС75 в ВС75R-1200</t>
  </si>
  <si>
    <t>КОМПЛЕКТ ПЕРЕДЕЛКИ ОСТЕКЛЕНИЯ Х/В ВС75 в ВС75R-1500</t>
  </si>
  <si>
    <t>КОМПЛЕКТ ПЕРЕДЕЛКИ ОСТЕКЛЕНИЯ Х/В ВС75 в ВС75R-1800</t>
  </si>
  <si>
    <t>КОМПЛЕКТ ПЕРЕДЕЛКИ ОСТЕКЛЕНИЯ Х/В ВС75R в ВС75-1000</t>
  </si>
  <si>
    <t>КОМПЛЕКТ ПЕРЕДЕЛКИ ОСТЕКЛЕНИЯ Х/В ВС75R в ВС75-1200</t>
  </si>
  <si>
    <t>КОМПЛЕКТ ПЕРЕДЕЛКИ ОСТЕКЛЕНИЯ Х/В ВС75R в ВС75-1500</t>
  </si>
  <si>
    <t>КОМПЛЕКТ ПЕРЕДЕЛКИ ОСТЕКЛЕНИЯ Х/В ВС75R в ВС75-1800</t>
  </si>
  <si>
    <t>Доска разделочная под весы с комплектом крепежа для ВС/ВУ/ВН75 (77)</t>
  </si>
  <si>
    <t>ПРАЙС-ЛИСТ НА МОНОБЛОКИ И СПЛИТЫ ЗАО "АРИАДА"</t>
  </si>
  <si>
    <t>Моноблоки</t>
  </si>
  <si>
    <t>Мистраль</t>
  </si>
  <si>
    <t>MS</t>
  </si>
  <si>
    <t>Моноблок AMS 103</t>
  </si>
  <si>
    <t>Моноблок AMS 103P</t>
  </si>
  <si>
    <t>Моноблок AMS 103W</t>
  </si>
  <si>
    <t>Моноблок AMS 103PW</t>
  </si>
  <si>
    <t>Моноблок AMS 105</t>
  </si>
  <si>
    <t>Моноблок AMS 105P</t>
  </si>
  <si>
    <t>Моноблок AMS 105W</t>
  </si>
  <si>
    <t>Моноблок AMS 105PW</t>
  </si>
  <si>
    <t>Моноблок AMS 107</t>
  </si>
  <si>
    <t>Моноблок AMS 107P</t>
  </si>
  <si>
    <t>Моноблок AMS 107W</t>
  </si>
  <si>
    <t>Моноблок AMS 107PW</t>
  </si>
  <si>
    <t>Моноблок AMS 120</t>
  </si>
  <si>
    <t>Моноблок AMS 120P</t>
  </si>
  <si>
    <t>Моноблок AMS 120W</t>
  </si>
  <si>
    <t>Моноблок AMS 120PW</t>
  </si>
  <si>
    <t>Моноблок AMS 120F</t>
  </si>
  <si>
    <t>Моноблок AMS 330N</t>
  </si>
  <si>
    <t>Моноблок AMS-330NP</t>
  </si>
  <si>
    <t>Моноблок AMS 330NW</t>
  </si>
  <si>
    <t>Моноблок AMS 330NPW</t>
  </si>
  <si>
    <t>Моноблок AMS 330T</t>
  </si>
  <si>
    <t>Моноблок AMS 330TP</t>
  </si>
  <si>
    <t>Моноблок AMS 330TW</t>
  </si>
  <si>
    <t>Моноблок AMS 330TPW</t>
  </si>
  <si>
    <t>Моноблок AMS 235</t>
  </si>
  <si>
    <t>Моноблок AMS 235P</t>
  </si>
  <si>
    <t>Моноблок AMS 335N</t>
  </si>
  <si>
    <t>Моноблок AMS 335NP</t>
  </si>
  <si>
    <t>Моноблок AMS 335T</t>
  </si>
  <si>
    <t>Моноблок AMS 335TP</t>
  </si>
  <si>
    <t>LS</t>
  </si>
  <si>
    <t>Моноблок ALS 112</t>
  </si>
  <si>
    <t>Моноблок ALS 112P</t>
  </si>
  <si>
    <t>Моноблок ALS 112W</t>
  </si>
  <si>
    <t>Моноблок ALS 112PW</t>
  </si>
  <si>
    <t>Моноблок ALS 117</t>
  </si>
  <si>
    <t>Моноблок ALS 117P</t>
  </si>
  <si>
    <t>Моноблок ALS 117W</t>
  </si>
  <si>
    <t>Моноблок ALS 117PW</t>
  </si>
  <si>
    <t>Моноблок ALS 218</t>
  </si>
  <si>
    <t>Моноблок ALS 218P</t>
  </si>
  <si>
    <t>Моноблок ALS 218W</t>
  </si>
  <si>
    <t>Моноблок ALS 218PW</t>
  </si>
  <si>
    <t>Моноблок ALS 218F</t>
  </si>
  <si>
    <t>Моноблок ALS 220</t>
  </si>
  <si>
    <t>Моноблок ALS 220P</t>
  </si>
  <si>
    <t>Моноблок ALS 220W</t>
  </si>
  <si>
    <t>Моноблок ALS 220PW</t>
  </si>
  <si>
    <t>Моноблок ALS 330N</t>
  </si>
  <si>
    <t>Моноблок ALS 330NP</t>
  </si>
  <si>
    <t>Моноблок ALS 330NW</t>
  </si>
  <si>
    <t>Моноблок ALS 330NPW</t>
  </si>
  <si>
    <t>Моноблок ALS 330T</t>
  </si>
  <si>
    <t>Моноблок ALS 330TP</t>
  </si>
  <si>
    <t>Моноблок ALS 330TW</t>
  </si>
  <si>
    <t>Моноблок ALS 330TPW</t>
  </si>
  <si>
    <t>Моноблок ALS 235</t>
  </si>
  <si>
    <t>Моноблок ALS 235P</t>
  </si>
  <si>
    <t>Моноблок ALS 335N</t>
  </si>
  <si>
    <t>Моноблок ALS 335NP</t>
  </si>
  <si>
    <t>Моноблок ALS 335T</t>
  </si>
  <si>
    <t>Моноблок ALS 335TP</t>
  </si>
  <si>
    <t>PR</t>
  </si>
  <si>
    <t>Моноблок потолочный AMS 103PR</t>
  </si>
  <si>
    <t>Моноблок потолочный AMS 105PR</t>
  </si>
  <si>
    <t>Моноблок потолочный AMS 107PR</t>
  </si>
  <si>
    <t>Сплит-системы</t>
  </si>
  <si>
    <t>KMS</t>
  </si>
  <si>
    <t>Сплит-система KMS 103</t>
  </si>
  <si>
    <t>Сплит-система KMS 103P</t>
  </si>
  <si>
    <t>Сплит-система KMS 103W</t>
  </si>
  <si>
    <t>Сплит-система KMS 103PW</t>
  </si>
  <si>
    <t>Сплит-система KMS 105</t>
  </si>
  <si>
    <t>Сплит-система KMS 105P</t>
  </si>
  <si>
    <t>Сплит-система KMS 105W</t>
  </si>
  <si>
    <t>Сплит-система KMS 105PW</t>
  </si>
  <si>
    <t>Сплит-система KMS 107</t>
  </si>
  <si>
    <t>Сплит-система KMS 107W</t>
  </si>
  <si>
    <t>Сплит-система KMS 107P</t>
  </si>
  <si>
    <t>Сплит-система KMS 107PW</t>
  </si>
  <si>
    <t>Сплит-система KMS 120</t>
  </si>
  <si>
    <t>Сплит-система KMS 120P</t>
  </si>
  <si>
    <t>Сплит-система KMS 120W</t>
  </si>
  <si>
    <t>Сплит-система KMS 120PW</t>
  </si>
  <si>
    <t>Сплит-система KMS 330N</t>
  </si>
  <si>
    <t>Сплит-система KMS 330NP</t>
  </si>
  <si>
    <t>Сплит-система KMS 330NW</t>
  </si>
  <si>
    <t>Сплит-система KMS 330NPW</t>
  </si>
  <si>
    <t>Сплит-система KMS 330T</t>
  </si>
  <si>
    <t>Сплит-система KMS 330TP</t>
  </si>
  <si>
    <t>Сплит-система KMS 330TW</t>
  </si>
  <si>
    <t>Сплит-система KMS-330TPW</t>
  </si>
  <si>
    <t>Сплит-система KMS 235</t>
  </si>
  <si>
    <t>Сплит-система KMS 235P</t>
  </si>
  <si>
    <t>Сплит-система KMS 335N</t>
  </si>
  <si>
    <t>Сплит-система KMS 335NР</t>
  </si>
  <si>
    <t>Сплит-система KMS 335T</t>
  </si>
  <si>
    <t>Сплит-система KMS 335TР</t>
  </si>
  <si>
    <t>KLS</t>
  </si>
  <si>
    <t>Сплит-система КLS 112</t>
  </si>
  <si>
    <t>Сплит-система КLS 112P</t>
  </si>
  <si>
    <t>Сплит-система КLS 112W</t>
  </si>
  <si>
    <t>Сплит-система КLS 112PW</t>
  </si>
  <si>
    <t>Сплит-система KLS 117</t>
  </si>
  <si>
    <t>Сплит-система KLS 117P</t>
  </si>
  <si>
    <t>Сплит-система KLS 117W</t>
  </si>
  <si>
    <t>Сплит-система KLS 117PW</t>
  </si>
  <si>
    <t>Сплит-система KLS-218</t>
  </si>
  <si>
    <t>Сплит-система KLS 218P</t>
  </si>
  <si>
    <t>Сплит-система KLS-218W</t>
  </si>
  <si>
    <t>Сплит-система KLS 218PW</t>
  </si>
  <si>
    <t>Сплит-система KLS 218F</t>
  </si>
  <si>
    <t>Сплит-система KLS 220</t>
  </si>
  <si>
    <t>Сплит-система KLS-220P</t>
  </si>
  <si>
    <t>Сплит-система KLS 220W</t>
  </si>
  <si>
    <t>Сплит-система KLS 220PW</t>
  </si>
  <si>
    <t>Сплит-система KLS 330N</t>
  </si>
  <si>
    <t>Сплит-система KLS-330NP</t>
  </si>
  <si>
    <t>Сплит-система KLS 330NW</t>
  </si>
  <si>
    <t>Сплит-система KLS 330NPW</t>
  </si>
  <si>
    <t>Сплит-система KLS 330T</t>
  </si>
  <si>
    <t>Сплит-система KLS 330TP</t>
  </si>
  <si>
    <t>Сплит-система KLS 330TW</t>
  </si>
  <si>
    <t>Сплит-система KLS 330TPW</t>
  </si>
  <si>
    <t>Сплит-система KLS 235</t>
  </si>
  <si>
    <t>Сплит-система KLS-235P</t>
  </si>
  <si>
    <t>Сплит-система KLS 335N</t>
  </si>
  <si>
    <t>Сплит-система KLS 335NP</t>
  </si>
  <si>
    <t>Сплит-система KLS 335T</t>
  </si>
  <si>
    <t>Сплит-система KLS 335TP</t>
  </si>
  <si>
    <t>VC</t>
  </si>
  <si>
    <t>Воздухоохладитель VC 201-4</t>
  </si>
  <si>
    <t>Воздухоохладитель VC 202-4</t>
  </si>
  <si>
    <t>Воздухоохладитель VC 311-4</t>
  </si>
  <si>
    <t>Воздухоохладитель VC 312-4</t>
  </si>
  <si>
    <t>Воздухоохладитель VC 313-4</t>
  </si>
  <si>
    <t>Монтажный комплект VC 201 (без ТРВ)</t>
  </si>
  <si>
    <t>Монтажный комплект VC 202 (без ТРВ)</t>
  </si>
  <si>
    <t>Монтажный комплект VC 311 (без ТРВ)</t>
  </si>
  <si>
    <t>Монтажный комплект VC 312</t>
  </si>
  <si>
    <t>Монтажный комплект VC 313</t>
  </si>
  <si>
    <t>Шкаф управления VC-201, VC-202, VC-311</t>
  </si>
  <si>
    <t>Шкаф управления VC-312, VC-313</t>
  </si>
  <si>
    <t>В18.Розалинда</t>
  </si>
  <si>
    <t>В23.Романа</t>
  </si>
  <si>
    <t>В27.Антей</t>
  </si>
  <si>
    <t>ПРАЙС-ЛИСТ НА ЗАПАСНЫЕ ЧАСТИ, ИНСТРУМЕНТЫ И ПРИНАДЛЕЖНОСТИ ЗАО "АРИАДА"</t>
  </si>
  <si>
    <t>Ед.Изм.</t>
  </si>
  <si>
    <t>Применяемость</t>
  </si>
  <si>
    <t>К000354</t>
  </si>
  <si>
    <t>AL профиля  ВС21 УН в сборе с крепежом</t>
  </si>
  <si>
    <t>шт</t>
  </si>
  <si>
    <t>пр-во Ариада</t>
  </si>
  <si>
    <t>АГРЕГАТ КОМПРЕССОРНО- КОНДЕНСАТОРНЫЙ (ККА.4450.000СБ)</t>
  </si>
  <si>
    <t>С15.03.2.04.100-02СБ</t>
  </si>
  <si>
    <t>Агрегат компрессорно-конденсаторный ВС15-200,260</t>
  </si>
  <si>
    <t>С44.02.5.05.000СБ</t>
  </si>
  <si>
    <t>Агрегат компрессорно-конденсаторный ВС44-1875</t>
  </si>
  <si>
    <t>В44.Берн-куб</t>
  </si>
  <si>
    <t>С44.02.6.05.000СБ</t>
  </si>
  <si>
    <t>Агрегат компрессорно-конденсаторный ВС44-2500</t>
  </si>
  <si>
    <t>АГРЕГАТ СПЛИТ-СИСТЕМЫ KLS-218 (KLS-220.20.00СБ-01)</t>
  </si>
  <si>
    <t>АГРЕГАТ СПЛИТ-СИСТЕМЫ KLS-220</t>
  </si>
  <si>
    <t>Агрегат сплит-системы KLS-235</t>
  </si>
  <si>
    <t>АГРЕГАТ СПЛИТ-СИСТЕМЫ KMS-107 (KLS-117.20.00СБ-02)</t>
  </si>
  <si>
    <t>Агрегат сплит-системы KMS-120</t>
  </si>
  <si>
    <t>Сплит-системы и моноблоки</t>
  </si>
  <si>
    <t>АГРЕГАТ СПЛИТ-СИСТЕМЫ KMS-235</t>
  </si>
  <si>
    <t>АГРЕГАТ СПЛИТ-СИСТЕМЫ KMS-330N (KLS-330.20.00СБ-02)</t>
  </si>
  <si>
    <t>АГРЕГАТ СПЛИТ-СИСТЕМЫ KMS-330NPW (KLS-330PW.20.00СБ-02)</t>
  </si>
  <si>
    <t>АГРЕГАТ СПЛИТ-СИСТЕМЫ KMS-330T</t>
  </si>
  <si>
    <t>Агрегат сплит-системы КLS-335N</t>
  </si>
  <si>
    <t>Амортизатор (ВС12-130)</t>
  </si>
  <si>
    <t>С12.01.3.02.207-01</t>
  </si>
  <si>
    <t>Амортизатор (ВС12-150)</t>
  </si>
  <si>
    <t>АМОРТИЗАТОР 400N СЕРЫЙ (РУСОЛИФТ, ВС44)</t>
  </si>
  <si>
    <t>покупной</t>
  </si>
  <si>
    <t>Амортизатор 450N LIFT-O-MAT 3283KV</t>
  </si>
  <si>
    <t>Амортизатор 500N LIFT-O-MAT 0748WP</t>
  </si>
  <si>
    <t>Амортизатор 700N LIFT-O-MAT085294</t>
  </si>
  <si>
    <t>Амортизатор двери</t>
  </si>
  <si>
    <t>Дверь откатная, Дверь распашная</t>
  </si>
  <si>
    <t>К000102</t>
  </si>
  <si>
    <t>Антикислотный фильтр на линии всасывания АСМ 15,19</t>
  </si>
  <si>
    <t>Агрегат</t>
  </si>
  <si>
    <t>К000103</t>
  </si>
  <si>
    <t>Антикислотный фильтр на линии всасывания АСМ 21,26</t>
  </si>
  <si>
    <t>К000104</t>
  </si>
  <si>
    <t>Антикислотный фильтр на линии всасывания АСМ 30</t>
  </si>
  <si>
    <t>К000105</t>
  </si>
  <si>
    <t>Антикислотный фильтр на линии всасывания АСМ 38,45,48</t>
  </si>
  <si>
    <t xml:space="preserve">Балласт электрон. 1*36W/EB51S  </t>
  </si>
  <si>
    <t>БАТАРЕЯ ИСПАРИТЕЛЯ 6х3 (FR60M.206.700)</t>
  </si>
  <si>
    <t>БАТАРЕЯ ИСПАРИТЕЛЯ R700/1400</t>
  </si>
  <si>
    <t>Батарея испарителя ВН18-375</t>
  </si>
  <si>
    <t>Батарея испарителя ВН2/ВН3-110</t>
  </si>
  <si>
    <t>В2.Белинда, В3.Ариэль</t>
  </si>
  <si>
    <t>Батарея испарителя ВН2/ВН3-130</t>
  </si>
  <si>
    <t>Батарея испарителя ВН2/ВН3-150</t>
  </si>
  <si>
    <t>Батарея испарителя ВН2/ВН3-180</t>
  </si>
  <si>
    <t>Батарея испарителя ВН2/ВН3-200</t>
  </si>
  <si>
    <t>Батарея испарителя ВН5-150</t>
  </si>
  <si>
    <t>Батарея испарителя ВН5-180</t>
  </si>
  <si>
    <t>Батарея испарителя ВН5-200</t>
  </si>
  <si>
    <t>С12.01.1.04.200-01 СБ</t>
  </si>
  <si>
    <t>Батарея испарителя ВС/ВУ12-130</t>
  </si>
  <si>
    <t>В12.Оберон люкс (вынос)</t>
  </si>
  <si>
    <t>С12.01.3.04.200-06 СБ</t>
  </si>
  <si>
    <t>Батарея испарителя ВС/ВУ12-150</t>
  </si>
  <si>
    <t>С12.01.3.04.200-02 СБ</t>
  </si>
  <si>
    <t>Батарея испарителя ВС/ВУ12-200</t>
  </si>
  <si>
    <t>С12.01.3.04.200-03 СБ</t>
  </si>
  <si>
    <t>Батарея испарителя ВС/ВУ12-260</t>
  </si>
  <si>
    <t>С15.03.2.04.240-02 СБ</t>
  </si>
  <si>
    <t>Батарея испарителя ВС15-200</t>
  </si>
  <si>
    <t>В15.Виолета</t>
  </si>
  <si>
    <t>С15.03.2.04.240-03 СБ</t>
  </si>
  <si>
    <t>Батарея испарителя ВС15-260</t>
  </si>
  <si>
    <t>Батарея испарителя ВС2/ВС3-110</t>
  </si>
  <si>
    <t>Батарея испарителя ВС2/ВС3-130</t>
  </si>
  <si>
    <t>Батарея испарителя ВС2/ВС3-150</t>
  </si>
  <si>
    <t>Батарея испарителя ВС2/ВС3-180</t>
  </si>
  <si>
    <t>Батарея испарителя ВС2/ВС3-200</t>
  </si>
  <si>
    <t>Батарея испарителя ВС2/ВС3-260</t>
  </si>
  <si>
    <t>Батарея испарителя ВС21-1250</t>
  </si>
  <si>
    <t xml:space="preserve">В21.Диона </t>
  </si>
  <si>
    <t>Батарея испарителя ВС21-2500</t>
  </si>
  <si>
    <t>Батарея испарителя ВС21-3750</t>
  </si>
  <si>
    <t>БАТАРЕЯ ИСПАРИТЕЛЯ ВС31-2500 (С31.03.8.04.310-01СБ)</t>
  </si>
  <si>
    <t>47.21.010-10СБ</t>
  </si>
  <si>
    <t>Батарея испарителя ВС3-160 УВ</t>
  </si>
  <si>
    <t>БАТАРЕЯ ИСПАРИТЕЛЯ ВС44-2500</t>
  </si>
  <si>
    <t>БАТАРЕЯ ИСПАРИТЕЛЯ ВС48L-1250</t>
  </si>
  <si>
    <t>БАТАРЕЯ ИСПАРИТЕЛЯ ВС48L-1875</t>
  </si>
  <si>
    <t>Батарея испарителя ВС5-130</t>
  </si>
  <si>
    <t>Батарея испарителя ВС5-150</t>
  </si>
  <si>
    <t>Батарея испарителя ВС5-180</t>
  </si>
  <si>
    <t>Батарея испарителя ВС5-200</t>
  </si>
  <si>
    <t>Батарея испарителя ВС5-260</t>
  </si>
  <si>
    <t>БАТАРЕЯ ИСПАРИТЕЛЯ ВУ3-110 (47.28.010СБ)</t>
  </si>
  <si>
    <t>БАТАРЕЯ ИСПАРИТЕЛЯ ВУ3-180 (47.28.010-03СБ)</t>
  </si>
  <si>
    <t>Батарея испарителя ВУ5-150</t>
  </si>
  <si>
    <t>Батарея испарителя ВУ5-180</t>
  </si>
  <si>
    <t>Батарея испарителя ВУ5-200</t>
  </si>
  <si>
    <t>Батарея испарителя ВУ5-260</t>
  </si>
  <si>
    <t>Батарея конденсатора 10×3</t>
  </si>
  <si>
    <t>БАТАРЕЯ КОНДЕНСАТОРА 10х4</t>
  </si>
  <si>
    <t>БАТАРЕЯ КОНДЕНСАТОРА 10х4 L=952мм ВС48 (С48.080.03.4.04.290СБ)</t>
  </si>
  <si>
    <t>Батарея конденсатора 10х4(2)</t>
  </si>
  <si>
    <t>С15.03.2.04.120СБ</t>
  </si>
  <si>
    <t>Батарея конденсатора 11х4 ВС15</t>
  </si>
  <si>
    <t>БАТАРЕЯ КОНДЕНСАТОРА 9×2 (47.18.00)</t>
  </si>
  <si>
    <t>Батарея конденсатора 9×3</t>
  </si>
  <si>
    <t>БАТАРЕЯ КОНДЕНСАТОРА ВН5 10×3 L=623ММ</t>
  </si>
  <si>
    <t>БАТАРЕЯ КОНДЕНСАТОРА ВС79 (C79.03.6.04.700СБ)</t>
  </si>
  <si>
    <t>2241012_</t>
  </si>
  <si>
    <t>БЛОК ВЫПАРИВАНИЯ (БВ.200СБ)</t>
  </si>
  <si>
    <t>БЛОК ВЫПАРИВАНИЯ ВС8М2-260 ПЭП (БВ-М2.200СБ)</t>
  </si>
  <si>
    <t>Блок выпаривания для ВС8М-250</t>
  </si>
  <si>
    <t>В8.Миранда</t>
  </si>
  <si>
    <t>БЛОК ИСПАРИТЕЛЯ  ALS-220 В СБОРЕ</t>
  </si>
  <si>
    <t>БЛОК ИСПАРИТЕЛЯ ALS-117 В СБОРЕ</t>
  </si>
  <si>
    <t>БЛОК ИСПАРИТЕЛЯ ALS-218 В СБОРЕ</t>
  </si>
  <si>
    <t>Блок испарителя AMS-107 в сборе</t>
  </si>
  <si>
    <t>БЛОК ИСПАРИТЕЛЯ AMS-330N В СБОРЕ</t>
  </si>
  <si>
    <t>Блок питания HTS-100-12</t>
  </si>
  <si>
    <t>Блок питания S-25-12 (12V 2,1A 25W)</t>
  </si>
  <si>
    <t>блок питания SVH-015-12V-O</t>
  </si>
  <si>
    <t>Блок питания SVH-060-12V-O H0190</t>
  </si>
  <si>
    <t>Блок питания ULS-040-12V-O H0183</t>
  </si>
  <si>
    <t>БЛОК СТЕКЛЯННЫХ ДВЕРЕЙ ДЛЯ ВС1.70G-1250</t>
  </si>
  <si>
    <t>ВС1.70.Crosby</t>
  </si>
  <si>
    <t>БЛОК СТЕКЛЯННЫХ ДВЕРЕЙ ДЛЯ ВС1.70G-1875</t>
  </si>
  <si>
    <t>БЛОК СТЕКЛЯННЫХ ДВЕРЕЙ ДЛЯ ВС1.70G-2500</t>
  </si>
  <si>
    <t>БЛОК СТЕКЛЯННЫХ ДВЕРЕЙ ДЛЯ ВС1.70G-3750</t>
  </si>
  <si>
    <t>БЛОК СТЕКЛЯННЫХ ДВЕРЕЙ ДЛЯ ВС1.70G-1250 AIFO</t>
  </si>
  <si>
    <t>БЛОК СТЕКЛЯННЫХ ДВЕРЕЙ ДЛЯ ВС1.70G-1875 AIFO</t>
  </si>
  <si>
    <t>БЛОК СТЕКЛЯННЫХ ДВЕРЕЙ ДЛЯ ВС1.70G-2500 AIFO</t>
  </si>
  <si>
    <t>БЛОК СТЕКЛЯННЫХ ДВЕРЕЙ ДЛЯ ВС1.70G-3750 AIFO</t>
  </si>
  <si>
    <t>БЛОК СТЕКЛЯННЫХ ДВЕРЕЙ ДЛЯ ВУ48GL-1250 AIFO</t>
  </si>
  <si>
    <t>БЛОК СТЕКЛЯННЫХ ДВЕРЕЙ ДЛЯ ВУ48GL-1875 AIFO</t>
  </si>
  <si>
    <t>БЛОК СТЕКЛЯННЫХ ДВЕРЕЙ ДЛЯ ВУ48GL-2500 AIFO</t>
  </si>
  <si>
    <t>блок управления LUCA 12 FU  3-12A  036403</t>
  </si>
  <si>
    <t>К000237</t>
  </si>
  <si>
    <t>Боковая панель левая без стеклопакета ВС38.105H</t>
  </si>
  <si>
    <t>В38.Баден</t>
  </si>
  <si>
    <t>К000238</t>
  </si>
  <si>
    <t>Боковая панель правая без стеклопакета ВС38.105H</t>
  </si>
  <si>
    <t>К000295</t>
  </si>
  <si>
    <t>Боковая стенка острова Remis ВН18G</t>
  </si>
  <si>
    <t>К000267</t>
  </si>
  <si>
    <t>Боковая стенка острова Remis ВН27G</t>
  </si>
  <si>
    <t>Д-Н.01.3.02.270 СБ</t>
  </si>
  <si>
    <t>Боковина - разделитель ВС12</t>
  </si>
  <si>
    <t>В12.Оберон люкс</t>
  </si>
  <si>
    <t xml:space="preserve">С49.105Н.03.8.02.600СБ </t>
  </si>
  <si>
    <t>Боковина (1зеркало) ВС49.105H левая</t>
  </si>
  <si>
    <t>С22L.03.8.02.870СБ</t>
  </si>
  <si>
    <t>Боковина без зеркального стеклопакета левая ВС22L</t>
  </si>
  <si>
    <t>В22.Лаура</t>
  </si>
  <si>
    <t>С22L.03.8.02.870-01СБ</t>
  </si>
  <si>
    <t>Боковина без зеркального стеклопакета правая ВС22L</t>
  </si>
  <si>
    <t>Н27-Н.04.4.02.200СБ</t>
  </si>
  <si>
    <t>Боковина ВН18 без надстройки/торец ВН27</t>
  </si>
  <si>
    <t>В18.Розалинда, В27.Антей</t>
  </si>
  <si>
    <t>Н27-H.04.4.02.200-01СБ</t>
  </si>
  <si>
    <t>Боковина ВН18 под надстройку</t>
  </si>
  <si>
    <t>Боковина ВН2 без бокового стекла левая</t>
  </si>
  <si>
    <t>Боковина ВН2 без бокового стекла правая</t>
  </si>
  <si>
    <t>Боковина ВН3 без бокового стекла левая</t>
  </si>
  <si>
    <t>Боковина ВН3 без бокового стекла правая</t>
  </si>
  <si>
    <t>Боковина ВН5 без бокового стекла левая</t>
  </si>
  <si>
    <t>Боковина ВН5 без бокового стекла правая</t>
  </si>
  <si>
    <t>Д-Н.01.3.02.250СБ</t>
  </si>
  <si>
    <t>Боковина ВС (ВУ, ВН) 12 левая</t>
  </si>
  <si>
    <t>Д-Н.01.3.02.250-01СБ</t>
  </si>
  <si>
    <t>Боковина ВС (ВУ, ВН) 12 правая</t>
  </si>
  <si>
    <t>С10.01.2.200СБ</t>
  </si>
  <si>
    <t>Боковина ВС10 левая</t>
  </si>
  <si>
    <t>С10.01.2.200-01СБ</t>
  </si>
  <si>
    <t>Боковина ВС10 правая</t>
  </si>
  <si>
    <t>С2.076С.01.4.02.300-01СБ</t>
  </si>
  <si>
    <t>Боковина ВС2.076 левая</t>
  </si>
  <si>
    <t>В2.076.Белинда-куб</t>
  </si>
  <si>
    <t>С2.076С.01.4.02.300СБ</t>
  </si>
  <si>
    <t>Боковина ВС2.076 правая</t>
  </si>
  <si>
    <t>Боковина ВС2/ВУ2 без бокового стекла левая</t>
  </si>
  <si>
    <t>Боковина ВС2/ВУ2 без бокового стекла правая</t>
  </si>
  <si>
    <t>С21.06.2.02.200СБ</t>
  </si>
  <si>
    <r>
      <t xml:space="preserve">Боковина ВС21/ВУ21 левая </t>
    </r>
    <r>
      <rPr>
        <i/>
        <sz val="9"/>
        <color indexed="8"/>
        <rFont val="Calibri"/>
        <family val="2"/>
      </rPr>
      <t>(без стекла)</t>
    </r>
  </si>
  <si>
    <t>С21.06.2.02.200-01СБ</t>
  </si>
  <si>
    <r>
      <t xml:space="preserve">Боковина ВС21/ВУ21 правая </t>
    </r>
    <r>
      <rPr>
        <i/>
        <sz val="9"/>
        <color indexed="8"/>
        <rFont val="Calibri"/>
        <family val="2"/>
      </rPr>
      <t>(без стекла)</t>
    </r>
  </si>
  <si>
    <t>К000177</t>
  </si>
  <si>
    <t>Боковина ВС25 левая</t>
  </si>
  <si>
    <t>К000178</t>
  </si>
  <si>
    <t>Боковина ВС25 правая</t>
  </si>
  <si>
    <t>Боковина С28 зеркальная</t>
  </si>
  <si>
    <t>Боковина ВС28 зеркальная</t>
  </si>
  <si>
    <t>Боковина ВС3/ВУ3 без бокового стекла левая</t>
  </si>
  <si>
    <t>Боковина ВС3/ВУ3 без бокового стекла правая</t>
  </si>
  <si>
    <t>Боковина ВС5/ВУ5  без бокового стекла правая</t>
  </si>
  <si>
    <t>Боковина ВС5/ВУ5 без бокового стекла левая</t>
  </si>
  <si>
    <t>С58.01.5.00.200СБ</t>
  </si>
  <si>
    <t>Боковина ВС58 левая</t>
  </si>
  <si>
    <t>С58.01.5.00.200-01СБ</t>
  </si>
  <si>
    <t>Боковина ВС58 правая</t>
  </si>
  <si>
    <t>Боковина ВУ17 левая</t>
  </si>
  <si>
    <t>Боковина ВУ17 правая</t>
  </si>
  <si>
    <t>С22H.03.8.02.960СБ</t>
  </si>
  <si>
    <t>Боковина глухая ВС22H левая</t>
  </si>
  <si>
    <t>С22H.03.8.02.960-01СБ</t>
  </si>
  <si>
    <t>Боковина глухая ВС22H правая</t>
  </si>
  <si>
    <t>С22L.03.8.02.960СБ</t>
  </si>
  <si>
    <t>Боковина глухая ВС22L левая</t>
  </si>
  <si>
    <t>С22L.03.8.02.960-01СБ</t>
  </si>
  <si>
    <t>Боковина глухая ВС22L правая</t>
  </si>
  <si>
    <t>БОКОВИНА ГЛУХАЯ ЗАЛИТАЯ ВН66 (Н66.03.6.02.400СБ)</t>
  </si>
  <si>
    <t>С22H.03.8.02.980СБ</t>
  </si>
  <si>
    <t>Боковина глухая с зеркалом ВС22H левая</t>
  </si>
  <si>
    <t>С22H.03.8.02.980-01СБ</t>
  </si>
  <si>
    <t>Боковина глухая с зеркалом ВС22H правая</t>
  </si>
  <si>
    <t>С22L.03.8.02.980СБ</t>
  </si>
  <si>
    <t>Боковина глухая с зеркалом ВС22L левая</t>
  </si>
  <si>
    <t>С22L.03.8.02.980-01СБ</t>
  </si>
  <si>
    <t>Боковина глухая с зеркалом ВС22L правая</t>
  </si>
  <si>
    <t>Н20-С.04.8.02.700СБ</t>
  </si>
  <si>
    <t>Боковина для длиной стойки ВН20</t>
  </si>
  <si>
    <t>Боковина левая в сборе ВТ21</t>
  </si>
  <si>
    <t>Н27-Н.04.6.02.200СБ</t>
  </si>
  <si>
    <t>Боковина линейной ВН27</t>
  </si>
  <si>
    <t>С15.03.2.02.625СБ</t>
  </si>
  <si>
    <t>Боковина панорамная без стекла ВС15 левая</t>
  </si>
  <si>
    <t>С15.03.2.02.615СБ</t>
  </si>
  <si>
    <t>Боковина панорамная без стекла ВС15 правая</t>
  </si>
  <si>
    <t>С22H.03.8.02.970СБ</t>
  </si>
  <si>
    <t>Боковина панорамная без стеклопакета ВС22H левая</t>
  </si>
  <si>
    <t>С22H.03.8.02.970-01СБ</t>
  </si>
  <si>
    <t>Боковина панорамная без стеклопакета ВС22H правая</t>
  </si>
  <si>
    <t>С22L.03.8.02.970СБ</t>
  </si>
  <si>
    <t>Боковина панорамная без стеклопакета ВС22L левая</t>
  </si>
  <si>
    <t>С22L.03.8.02.970-01СБ</t>
  </si>
  <si>
    <t>Боковина панорамная без стеклопакета ВС22L правая</t>
  </si>
  <si>
    <t>К000280</t>
  </si>
  <si>
    <t>Боковина панорамная ВС2.076 левая</t>
  </si>
  <si>
    <t>К000281</t>
  </si>
  <si>
    <t>Боковина панорамная ВС2.076 правая</t>
  </si>
  <si>
    <t>С22D.03.8.00.230 СБ</t>
  </si>
  <si>
    <t>БОКОВИНА ПАНОРАМНАЯ ВС22H (D) ЛЕВАЯ</t>
  </si>
  <si>
    <t>С22D.03.8.00.230-01 СБ</t>
  </si>
  <si>
    <t>БОКОВИНА ПАНОРАМНАЯ ВС22H (D) ПРАВАЯ</t>
  </si>
  <si>
    <t>К000240</t>
  </si>
  <si>
    <t>Боковина панорамная зеркальная х/в ВС31 (левая)</t>
  </si>
  <si>
    <t>В31.Барселона</t>
  </si>
  <si>
    <t>К000239</t>
  </si>
  <si>
    <t>Боковина панорамная зеркальная х/в ВС31 (правая)</t>
  </si>
  <si>
    <t>С26Ф.03.8.02.500СБ</t>
  </si>
  <si>
    <t>Боковина панорамная левая (ВС26Ф)</t>
  </si>
  <si>
    <t>В26.Фаворит</t>
  </si>
  <si>
    <t>С63.095L.03.8.00.100СБ</t>
  </si>
  <si>
    <t>Боковина панорамная левая (ВС63.095L)</t>
  </si>
  <si>
    <t>БОКОВИНА ПАНОРАМНАЯ ЛЕВАЯ НИЗКАЯ ЗАЛИТАЯ (С22Н.03.6.02.150СБ)</t>
  </si>
  <si>
    <t>С26Ф.03.8.02.500-01СБ</t>
  </si>
  <si>
    <t>Боковина панорамная правая (ВС26Ф)</t>
  </si>
  <si>
    <t>С63.095L.03.8.00.100-01 СБ</t>
  </si>
  <si>
    <t>Боковина панорамная правая (ВС63.095H)</t>
  </si>
  <si>
    <t>БОКОВИНА ПАНОРАМНАЯ ПРАВАЯ НИЗКАЯ ЗАЛИТАЯ (С22Н.03.6.02.150-01СБ)</t>
  </si>
  <si>
    <t>БП.03.8.02.000-09-L Z СБ</t>
  </si>
  <si>
    <t>Боковина панорамная с зеркальным стеклопакетом левая ВС28.105L</t>
  </si>
  <si>
    <t>В28.Грация</t>
  </si>
  <si>
    <t>БП.03.8.02.000-03-L СБ</t>
  </si>
  <si>
    <t>Боковина панорамная со стеклопакетом левая ВС28.095H</t>
  </si>
  <si>
    <t>БП.03.8.02.000-00-R</t>
  </si>
  <si>
    <t>Боковина панорамная со стеклопакетом правая ВС26(33).105H</t>
  </si>
  <si>
    <t>БП.03.8.02.000-00-R Radius СБ</t>
  </si>
  <si>
    <t>Боковина панорамная со стеклопакетом правая ВС26(33).105H с радиус. вставкой</t>
  </si>
  <si>
    <t>БП.03.8.02.000-03-R СБ</t>
  </si>
  <si>
    <t>Боковина панорамная со стеклопакетом правая ВС28.095H</t>
  </si>
  <si>
    <t>Боковина правая в сборе ВТ21</t>
  </si>
  <si>
    <t>Боковина прямая (1 зеркало) ВС26.105L</t>
  </si>
  <si>
    <t>С26-Ф.03.8.02.700 СБ</t>
  </si>
  <si>
    <t>Боковина прямая (1 зеркало) ВС26Ф.105H</t>
  </si>
  <si>
    <t>К000258</t>
  </si>
  <si>
    <t>Боковина со стеклом ВС12 левая</t>
  </si>
  <si>
    <t>В12.Оберон люкс, В12.Оберон люкс (вынос)</t>
  </si>
  <si>
    <t>К000257</t>
  </si>
  <si>
    <t>Боковина со стеклом ВС12 правая</t>
  </si>
  <si>
    <t>К000250</t>
  </si>
  <si>
    <t>Боковина со стеклом ВС12self левая</t>
  </si>
  <si>
    <t>К000249</t>
  </si>
  <si>
    <t>Боковина со стеклом ВС12self правая</t>
  </si>
  <si>
    <t>С28.085L.03.8.02.500-01СБ</t>
  </si>
  <si>
    <t>Боковина/делитель панорамный BC55.085L левый</t>
  </si>
  <si>
    <t>С28.085L.03.8.02.500СБ</t>
  </si>
  <si>
    <t>Боковина/делитель панорамный BC55.085L правый</t>
  </si>
  <si>
    <t>С28.105GH.03.8.02.500-01СБ</t>
  </si>
  <si>
    <t>Боковина/Делитель панорамный левый ВС28GH</t>
  </si>
  <si>
    <t>С28.105GH.03.8.02.500СБ</t>
  </si>
  <si>
    <t>Боковина/Делитель панорамный правый ВС28GH</t>
  </si>
  <si>
    <t>Н5.01.1.02.280СБ</t>
  </si>
  <si>
    <t>Боковина-делитель ВН5</t>
  </si>
  <si>
    <t>БОКОВИНЫ УПАКОВАННЫЕ ДЛЯ ВС55.095L (АК) (ЛЕВ+ПРАВ)</t>
  </si>
  <si>
    <t>Боковое стекло ВС15</t>
  </si>
  <si>
    <t>Боковой уплотнитель L=1530 мм (ПП-207)</t>
  </si>
  <si>
    <t>БОЛТ (Б 001)</t>
  </si>
  <si>
    <t>болт М 10 х 110 DIN603</t>
  </si>
  <si>
    <t>болт М10х110 7798-70</t>
  </si>
  <si>
    <t>болт М10х150 DIN 603 мебельный</t>
  </si>
  <si>
    <t>С15.03.2.00.164</t>
  </si>
  <si>
    <t>Буфер базовый ПП-103 RAL7040 L=1232мм</t>
  </si>
  <si>
    <t>С15.03.3.00.164</t>
  </si>
  <si>
    <t>Буфер базовый ПП-103 RAL7040 L=1447мм</t>
  </si>
  <si>
    <t>С15.03.5.00.164</t>
  </si>
  <si>
    <t>Буфер базовый ПП-103 RAL7040 L=1894мм</t>
  </si>
  <si>
    <t>С15.03.6.02.164</t>
  </si>
  <si>
    <t>Буфер базовый ПП-103 L=2500мм</t>
  </si>
  <si>
    <t>Буфер верхний (2540х180)</t>
  </si>
  <si>
    <t>Буфер верхний (3790х180)</t>
  </si>
  <si>
    <t>БУФЕР ВЕРХНИЙ (ДЛЯ КОНТРОЛЛЕРА) ВН66 ПЭП</t>
  </si>
  <si>
    <t>С15.03.1.00.155</t>
  </si>
  <si>
    <t>Буфер нижний ПП-104 RAL7040 L=1000 мм</t>
  </si>
  <si>
    <t>С15.03.2.00.155</t>
  </si>
  <si>
    <t>Буфер нижний ПП-104 RAL7040 L=1232мм</t>
  </si>
  <si>
    <t>С15.03.3.00.155</t>
  </si>
  <si>
    <t>Буфер нижний ПП-104 RAL7040 L=1447мм</t>
  </si>
  <si>
    <t>С15.03.5.00.155</t>
  </si>
  <si>
    <t>Буфер нижний ПП-104 RAL7040 L=1894мм</t>
  </si>
  <si>
    <t>С15.03.6.00.155</t>
  </si>
  <si>
    <t>Буфер нижний ПП-104 RAL7040 L=2500мм</t>
  </si>
  <si>
    <t>БУФЕР НИЖНИЙ ПП-216 L=1250 мм</t>
  </si>
  <si>
    <t>ПП216-26</t>
  </si>
  <si>
    <t>Буфер нижний ПП-216 L=1875 мм</t>
  </si>
  <si>
    <t>БУФЕР НИЖНИЙ ПП-216 L=1951 мм</t>
  </si>
  <si>
    <t>БУФЕР НИЖНИЙ ПП-216 L=2500мм</t>
  </si>
  <si>
    <t>БУФЕР НИЖНИЙ ПП-216 L=3750 мм</t>
  </si>
  <si>
    <t>Буфер отбойник 210, 250 торцевой L=764 мм (ПП-259)_0.0</t>
  </si>
  <si>
    <t>Буфер отбойник 250 (ПП259)</t>
  </si>
  <si>
    <t>БУФЕР ОТБОЙНИК В СБОРЕ ЛМ1-250 (ЛМ1.01.3.00.100СБ)</t>
  </si>
  <si>
    <t>Буфер отбойник в сборе_185</t>
  </si>
  <si>
    <t>Буфер отбойник в сборе_210</t>
  </si>
  <si>
    <t>Буфер отбойник_185</t>
  </si>
  <si>
    <t>Н18.04.8.02.030-10СБ</t>
  </si>
  <si>
    <t>Буфер ПВХ боковины ВН18</t>
  </si>
  <si>
    <t>БУФЕР ПВХ ПП-218 L=2500мм (Н18.04.8.02.030)</t>
  </si>
  <si>
    <t>БУФЕР ПВХ ПП-218 L=3750мм (Н18.04.8.02.030-01)</t>
  </si>
  <si>
    <t>С48LG.2.03.2.00.001</t>
  </si>
  <si>
    <t>Буфер светильника 1250х143,7 (тех заг (Амада)1250х144-1шт)</t>
  </si>
  <si>
    <t>С48L.03.2.02.045</t>
  </si>
  <si>
    <t>Буфер светильника ВС48L-1250 1250х139 (тех заг (Амада) 1260х139-1шт)</t>
  </si>
  <si>
    <t>С22LI.03.8.02.202</t>
  </si>
  <si>
    <t>Буфер светильника нерж 3750х160х0,8 (тех заг(Амада) 3760х160)</t>
  </si>
  <si>
    <t>БУФЕР СВЕТИЛЬНИКА(С49.105Н.03.8.07.040E-01СБ)</t>
  </si>
  <si>
    <t>Буфер угловой ВН18</t>
  </si>
  <si>
    <t>Н5.01.1.02.700СБ</t>
  </si>
  <si>
    <t>Ванна ВН2/ВН3/ВН5-110</t>
  </si>
  <si>
    <t>В2.Белинда, В3.Ариэль, В5.Титаниум</t>
  </si>
  <si>
    <t>Н5.01.1.02.700-01СБ</t>
  </si>
  <si>
    <t>Ванна ВН2/ВН3/ВН5-130 (1105х180)</t>
  </si>
  <si>
    <t>Н5.01.1.02.700-06СБ</t>
  </si>
  <si>
    <t>Ванна ВН2/ВН3/ВН5-150 (1283х180)</t>
  </si>
  <si>
    <t>Н5.01.1.02.700-03СБ</t>
  </si>
  <si>
    <t>Ванна ВН2/ВН3/ВН5-180 (1595х180)</t>
  </si>
  <si>
    <t>Н5.01.1.02.700-04СБ</t>
  </si>
  <si>
    <t>Ванна ВН2/ВН3/ВН5-200 (1765х180)</t>
  </si>
  <si>
    <t>Н5.01.1.02.700-05СБ</t>
  </si>
  <si>
    <t>Ванна ВН2/ВН3/ВН5-260 (2365х180)</t>
  </si>
  <si>
    <t>ВАННА ВН5,3,2-110 (ДН-Н.01.1.02.700СБ)</t>
  </si>
  <si>
    <t>ВАННА ВН5,3,2-130 (ДН-Н.01.1.02.700-01СБ)</t>
  </si>
  <si>
    <t>ВАННА ВН5,3,2-150 (ДН-Н.01.1.02.700-06СБ)</t>
  </si>
  <si>
    <t>ВАННА ВН5,3,2-180 (ДН.Н.01.1.02.700-03СБ)</t>
  </si>
  <si>
    <t>Ванна ВС2/ВС10-110</t>
  </si>
  <si>
    <t>В2.Белинда, В10.Орион</t>
  </si>
  <si>
    <t>Ванна ВС2/ВС10-130</t>
  </si>
  <si>
    <t>Ванна ВС2/ВС10-150</t>
  </si>
  <si>
    <t>Ванна ВС2/ВС10-180</t>
  </si>
  <si>
    <t>Ванна ВС2/ВС10-200</t>
  </si>
  <si>
    <t>Ванна ВС2/ВС10-260</t>
  </si>
  <si>
    <t>У2.01.1.02.700СБ</t>
  </si>
  <si>
    <t>Ванна ВС3-110</t>
  </si>
  <si>
    <t>У2.01.1.02.700-04СБ</t>
  </si>
  <si>
    <t>Ванна ВС3-200</t>
  </si>
  <si>
    <t>Ванна ВС5-130</t>
  </si>
  <si>
    <t>Ванна ВС5-150</t>
  </si>
  <si>
    <t>Ванна ВС5-180</t>
  </si>
  <si>
    <t>Ванна ВС5-200 (1765х140)</t>
  </si>
  <si>
    <t>Ванна ВС5-260</t>
  </si>
  <si>
    <t>У2.01.1.02.700-07СБ</t>
  </si>
  <si>
    <t>Ванна ВУ2-100</t>
  </si>
  <si>
    <t>Ванна ВУ3-130 (1105х180)</t>
  </si>
  <si>
    <t>Ванна ВУ3-150 (1283х180)</t>
  </si>
  <si>
    <t>Ванна ВУ3-180 (1595х180)</t>
  </si>
  <si>
    <t>Ванна ВУ3-200 (1765х180)</t>
  </si>
  <si>
    <t>Ванна ВУ3-260 (2365х180)</t>
  </si>
  <si>
    <t>Ванна выпаривания (3 ТЭНа) 636х434х0,7</t>
  </si>
  <si>
    <t>Ванна выпаривания (516х276)</t>
  </si>
  <si>
    <t>Ванна выпаривания ВН8-160,200 (516х276)</t>
  </si>
  <si>
    <t>2121159_</t>
  </si>
  <si>
    <t>ВАННА ВЫПАРИВАНИЯ ВН8-260</t>
  </si>
  <si>
    <t>С15.03.2.00.186СБ</t>
  </si>
  <si>
    <t>Ванна выпаривания ВС15-130</t>
  </si>
  <si>
    <t>Ванна выпаривания ВС48</t>
  </si>
  <si>
    <t>ВАННА ВЫПАРИВАНИЯ ВС79 С ТЭНАМИ (С79.03.2.04.250СБ)</t>
  </si>
  <si>
    <t>Ванна выпаривания ВТ21-130</t>
  </si>
  <si>
    <t>Ванна выпаривания под агрегат</t>
  </si>
  <si>
    <t>Ванна выпаривания шкафа</t>
  </si>
  <si>
    <t>ЛМ1К.01.1.00.050</t>
  </si>
  <si>
    <t>Ванна слива под агрегат</t>
  </si>
  <si>
    <t>Ведерко</t>
  </si>
  <si>
    <t>вентиль  терморегулирующий (TES2)  068Z3430</t>
  </si>
  <si>
    <t>Вентиль терморегулирующий TЕS-2 068Z3415</t>
  </si>
  <si>
    <t>Вентилятор 9956 М</t>
  </si>
  <si>
    <t>Вентилятор YJF12025HB</t>
  </si>
  <si>
    <t>Вентилятор YWF4E-315S</t>
  </si>
  <si>
    <t>Вентилятор YWFA4S-315B-5DIA00</t>
  </si>
  <si>
    <t>Вентилятор осевой S4E315-АS20-31</t>
  </si>
  <si>
    <t>Вентилятор осевой W4E315-CP18-41</t>
  </si>
  <si>
    <t>Вентилятор осевой W4E315-CS20-41</t>
  </si>
  <si>
    <t>Вертикальный подъемный механизм ВС44 (левый)</t>
  </si>
  <si>
    <t>Вертикальный подъемный механизм ВС44 (правый)</t>
  </si>
  <si>
    <t>Верхний бампер (верхняя часть) ВС26Ф-260 (2521х200)</t>
  </si>
  <si>
    <t>Верхний бампер (верхняя часть) ВС26Ф-375 (3771х200)</t>
  </si>
  <si>
    <t>Верхний бампер (нижняя часть) ВС26Ф-260 (2521х90)</t>
  </si>
  <si>
    <t>Верхний бампер (нижняя часть) ВС26Ф-375 (3771х90)</t>
  </si>
  <si>
    <t>Верхний бампер в сборе ВС26Ф-200</t>
  </si>
  <si>
    <t>ВЕРХНИЙ БАМПЕР В СБОРЕ ВС26Ф-375 (С26Ф.03.8.00.030СБ)</t>
  </si>
  <si>
    <t>ВЕРХНИЙ БАМПЕР ВС33-260 (С33.03.8.00.030СБ)</t>
  </si>
  <si>
    <t>Верхний бампер ВС48L-1250 (1270,8х286)</t>
  </si>
  <si>
    <t>Верхний бампер ВС48L-1875 1896х286 (тех заг(Амада) 1905х290-1шт)</t>
  </si>
  <si>
    <t>Верхний бампер ВС48L-2500 (2520,8х286)</t>
  </si>
  <si>
    <t>Верхний бампер ВС48L-3750 (3770,8х286)</t>
  </si>
  <si>
    <t>Верхний компактный вентилятор  для воздушной завесы</t>
  </si>
  <si>
    <t xml:space="preserve">ВЕРХНИЙ ПРОФИЛЬ AIFO ВС48LG2 ПЭП (С48LG2.03.6.00.013А)  </t>
  </si>
  <si>
    <t>Верхний профиль ВС48GL 2524х307 (разв=тех заг)</t>
  </si>
  <si>
    <t>ВЕРХНИЙ ПРОФИЛЬ ВС55G-2500 ПЭП</t>
  </si>
  <si>
    <t>ВЕРХНИЙ ПРОФИЛЬ ВС55G-3750 ПЭП</t>
  </si>
  <si>
    <t>ВЕРХНИЙ ПРОФИЛЬ ВС55G-3750 ПЭП (С55G.03.8.00.056АU) (ПРОГРАММА СТЕЛАЖНИКА)</t>
  </si>
  <si>
    <t>ВЕРХНИЙ ПРОФИЛЬ ПЭП ВС79G</t>
  </si>
  <si>
    <t>К000326</t>
  </si>
  <si>
    <t>Верхняя алюминиевая структура со светильником х/в ВС/ВС3 – 200</t>
  </si>
  <si>
    <t>К000327</t>
  </si>
  <si>
    <t>Верхняя алюминиевая структура со светильником х/в ВС/ВС3 – 260</t>
  </si>
  <si>
    <t>К000236</t>
  </si>
  <si>
    <t>Верхняя алюминиевая структура со светильником х/в ВС/ВУ3 – 110</t>
  </si>
  <si>
    <t>К000324</t>
  </si>
  <si>
    <t>Верхняя алюминиевая структура со светильником х/в ВС/ВУ3 – 130</t>
  </si>
  <si>
    <t>К000227</t>
  </si>
  <si>
    <t>Верхняя алюминиевая структура со светильником х/в ВС/ВУ3 – 160</t>
  </si>
  <si>
    <t>К000325</t>
  </si>
  <si>
    <t>Верхняя алюминиевая структура со светильником х/в ВС/ВУ3 – 180</t>
  </si>
  <si>
    <t>Верхняя часть нижнего бампера (на боковину) ПП-290, L=1150мм</t>
  </si>
  <si>
    <t>Верхняя часть нижнего бампера (на боковину) ПП-290, L=850 мм</t>
  </si>
  <si>
    <t>Верхняя часть нижнего бампера ПП-290 L=2580мм</t>
  </si>
  <si>
    <t>Верхняя часть нижнего бампера ПП-290 L=3830 мм</t>
  </si>
  <si>
    <t>С26Ф.03.6.09.020СБ</t>
  </si>
  <si>
    <t>Вешала для колбас (без рамки для ценника) ПЭП RAL хром</t>
  </si>
  <si>
    <t>С26Ф.03.6.09.020-02СБ</t>
  </si>
  <si>
    <t>Вешала для колбас (с рамкой для ценника) ПЭП RAL хром</t>
  </si>
  <si>
    <t>С26Ф.03.6.09.030СБ</t>
  </si>
  <si>
    <t>Вешала для колбас ВС1.70</t>
  </si>
  <si>
    <t xml:space="preserve">Винт М 5 х 8 DIN 7991 суперструктура     </t>
  </si>
  <si>
    <t>винт М 6 х 10 DIN913стоп. плоск.конц. вн/ш черн.</t>
  </si>
  <si>
    <t>винт М 6 х 12 потай в/ш DIN7991(импорт)</t>
  </si>
  <si>
    <t>Винт М 6 х 16 DIN 913 уст. пл.конц.в/ш  </t>
  </si>
  <si>
    <t>Винт М 6 х 20 DIN 7991 вн. шест. потай </t>
  </si>
  <si>
    <t>Винт М 6 х 22 оц полукр. гост17473-80</t>
  </si>
  <si>
    <t>винт М 6 х 30 DIN 7991оц.потай внутрен.</t>
  </si>
  <si>
    <t>Винт М 6 х  8 DIN 914</t>
  </si>
  <si>
    <t>Винт М 8 х 8 установ. DIN 913 (импорт) </t>
  </si>
  <si>
    <t>винт М3x16 DIN912 8.8</t>
  </si>
  <si>
    <t>Винт с накаткой М6 (рыба на льду)</t>
  </si>
  <si>
    <t>винт саморез 4,2 х 16 п/ш</t>
  </si>
  <si>
    <t>Винт саморез 4,2 х 16 п/ш (АРИАДА)</t>
  </si>
  <si>
    <t>Винт саморез 4,2 х 25  п/ш</t>
  </si>
  <si>
    <t>винт саморез 4,2 х 51 п/ш</t>
  </si>
  <si>
    <t>ВИНТ СТЕКЛОПАКЕТА ВН44 (Н44.02.6.03.006-М)</t>
  </si>
  <si>
    <t>Винт стекольный ВС2</t>
  </si>
  <si>
    <t>ВИНТ СТОПОРНЫЙ</t>
  </si>
  <si>
    <t>Винт-полкодержатель</t>
  </si>
  <si>
    <t>ВНУТР. СТОЙКА ОБРАМЛЕНИЯ (ПП-D) L=2487 мм</t>
  </si>
  <si>
    <t>ВНУТР. СТОЙКА ОБРАМЛЕНИЯ (ПП-D)L=2574 мм</t>
  </si>
  <si>
    <t>Возвратная резинка двери холодильного шкафа купе</t>
  </si>
  <si>
    <t>ВОЗВРАТНЫЙ МЕХАНИЗМ ШТОРКИ ВС48L-1875 (ШТ00.00.200СБ)</t>
  </si>
  <si>
    <t>С44.02.2.00.350HN СБ</t>
  </si>
  <si>
    <t>Воздуховод передний (Декор МДФ) одноступенчатый ВС44-1250</t>
  </si>
  <si>
    <t>ВОЗДУХОВОД ПЕРЕДНИЙ ПЭП (С44.02.5.00.003Н)</t>
  </si>
  <si>
    <t>ВОЗДУХОВОД ПЕРЕДНИЙ ПЭП (С44.02.6.00.003Н)</t>
  </si>
  <si>
    <t>ВОЗДУХООТБОЙНИК ВНУТРЕННИЙ (1249х120) (С68.05.2.00.016)</t>
  </si>
  <si>
    <t>ВОЗДУХООТБОЙНИК ВС44-1250 (С44.02.8.03.405-М)</t>
  </si>
  <si>
    <t>Воздухоотбойник наружный (1249х218)</t>
  </si>
  <si>
    <t>Воздухоохладитель (среднетемпературных шкафов)</t>
  </si>
  <si>
    <t>Воздухоохладитель (Шкаф холодильный ШХ R700MSW)</t>
  </si>
  <si>
    <t>Воздухоохладитель (шкафы 1400, 1520 L и V)</t>
  </si>
  <si>
    <t>Воздухоохладитель (шкафы 700, 750 L и V)</t>
  </si>
  <si>
    <t>ВОЗДУХООХЛАДИТЕЛЬ 6*3</t>
  </si>
  <si>
    <t>ВОЗДУХООХЛАДИТЕЛЬ 6*3 (FR60M.205.000-02 СБ)</t>
  </si>
  <si>
    <t>Воздухоохладитель сплит-системы KLS 112</t>
  </si>
  <si>
    <t>Воздухоохладитель сплит-системы KLS 117</t>
  </si>
  <si>
    <t>Воздухоохладитель сплит-системы KLS 218</t>
  </si>
  <si>
    <t>Воздухоохладитель сплит-системы KLS 220</t>
  </si>
  <si>
    <t>Воздухоохладитель сплит-системы KLS 235</t>
  </si>
  <si>
    <t>Воздухоохладитель сплит-системы KLS 330N</t>
  </si>
  <si>
    <t>Воздухоохладитель сплит-системы KLS 330T</t>
  </si>
  <si>
    <t>Воздухоохладитель сплит-системы KLS 335N</t>
  </si>
  <si>
    <t>Воздухоохладитель сплит-системы KLS 335T</t>
  </si>
  <si>
    <t>Воздухоохладитель сплит-системы KMS 103</t>
  </si>
  <si>
    <t>Воздухоохладитель сплит-системы KMS 105</t>
  </si>
  <si>
    <t>Воздухоохладитель сплит-системы KMS 107</t>
  </si>
  <si>
    <t>Воздухоохладитель сплит-системы KMS 120</t>
  </si>
  <si>
    <t>Воздухоохладитель сплит-системы KMS 235</t>
  </si>
  <si>
    <t>Воздухоохладитель сплит-системы KMS 330N</t>
  </si>
  <si>
    <t>Воздухоохладитель сплит-системы KMS 330T</t>
  </si>
  <si>
    <t>Воздухоохладитель сплит-системы KMS 335N</t>
  </si>
  <si>
    <t>Воздухоохладитель сплит-системы KMS 335T</t>
  </si>
  <si>
    <t>М С28Ф.03.8.02.400СБ</t>
  </si>
  <si>
    <t>ВС28Ф глухая</t>
  </si>
  <si>
    <t>М ВС28Ф зеркальная (правая)</t>
  </si>
  <si>
    <t>ВС28Ф зеркальная (правая)</t>
  </si>
  <si>
    <t>Решетка С28Ф</t>
  </si>
  <si>
    <t>Всасывающая решетка для горок Ариада ВС28Ф (1250мм)</t>
  </si>
  <si>
    <t>Вставка буфера ПП-260 в торец, L=679 мм (для ЛМ1-185)</t>
  </si>
  <si>
    <t>Вставка буфера ПП-260, L=1598 мм (для ЛМ1-185)</t>
  </si>
  <si>
    <t>Вставка буфера ПП-260, L=2018 мм (для ЛМ1-210)</t>
  </si>
  <si>
    <t>Вставка буфера ПП-260, L=2418 мм (для ЛМ1-250)</t>
  </si>
  <si>
    <t>С15.03.2.00.194-03</t>
  </si>
  <si>
    <t>Вставка в буфер 1894х43х0,6нж (разв=тех заг)</t>
  </si>
  <si>
    <t>БЛ.01.11.02.002</t>
  </si>
  <si>
    <t>Вставка в профиль ВС3 УВ L=170</t>
  </si>
  <si>
    <t>БЛ.01.10.02.003</t>
  </si>
  <si>
    <t>Вставка в профиль ВС3 УН L=410</t>
  </si>
  <si>
    <t>БЛ.01.10.02.002</t>
  </si>
  <si>
    <t>Вставка в профиль ВС3 УН L=715</t>
  </si>
  <si>
    <t>Вставка в профиль ВС3,5-130 (1233х41х0,6нж) (разв=тех заг)</t>
  </si>
  <si>
    <t>ВСТАВКА В ПРОФИЛЬ ВС3,5-150 (1403х41) (БЛ.01.1.02.002-02)</t>
  </si>
  <si>
    <t>БЛ.01.1.02.002-06</t>
  </si>
  <si>
    <t>Вставка в профиль ВС3,5-150 (1403х41х0,6нж) (разв=тех заг)</t>
  </si>
  <si>
    <t>В3.Ариэль, В5.Титаниум</t>
  </si>
  <si>
    <t>Вставка в профиль ВС3/ВС5-180</t>
  </si>
  <si>
    <t>Вставка в профиль ВС3/ВС5-200 (1892х41х0,6нж) (разв=тех заг)</t>
  </si>
  <si>
    <t>Вставка в профиль ВС3/ВС5-260</t>
  </si>
  <si>
    <t>БЛ.01.11.02.002-01</t>
  </si>
  <si>
    <t>Вставка в профиль правая ВС3 УВ L=170</t>
  </si>
  <si>
    <t>Д-Н.01.3.02.007-04</t>
  </si>
  <si>
    <t>Вставка ВС12-130 (1234х23)</t>
  </si>
  <si>
    <t>вставка сопловая №0.02 с фильтром       068-2015</t>
  </si>
  <si>
    <t>Вставка сопловая №0.03 с фильтром 068-2006</t>
  </si>
  <si>
    <t>Вставка сопловая №0.04 с фильтром 068-2007</t>
  </si>
  <si>
    <t>вставка сопловая №0.05 с фильтром 068-2008</t>
  </si>
  <si>
    <t>ВТУЛКА (FR70M.000.004)</t>
  </si>
  <si>
    <t>Втулка для ВУ/ВС21</t>
  </si>
  <si>
    <t>Втулка нейлоновая</t>
  </si>
  <si>
    <t>С21.06.2.03.122</t>
  </si>
  <si>
    <t>Втулка переходная</t>
  </si>
  <si>
    <t>Втулка шарнира</t>
  </si>
  <si>
    <t>Выкл. авт 2р 10А С4.5 кА  EASY ( EZ9F34210 )</t>
  </si>
  <si>
    <t>выкл.авт.ВА 47-29  25 А - 2р</t>
  </si>
  <si>
    <t>Выкл.авт.ВА 47-29 10 А-2р</t>
  </si>
  <si>
    <t>выключатель 1 клавишный ОП IP44 РОТВА66102В</t>
  </si>
  <si>
    <t>Выключатель 1ОП/ для КХ</t>
  </si>
  <si>
    <t>Выключатель концевой двери ШХ</t>
  </si>
  <si>
    <t>Выпариватель L=320 мм</t>
  </si>
  <si>
    <t>высечка 0,8мм*19мм из полиуретанов.пластины №5832</t>
  </si>
  <si>
    <t>ГАЙКА (Г 001)</t>
  </si>
  <si>
    <t>гайка М 22 оц</t>
  </si>
  <si>
    <t>гайка М 3  DIN934</t>
  </si>
  <si>
    <t>гайка М 6 оц-2шт</t>
  </si>
  <si>
    <t xml:space="preserve">Гайка сферическая </t>
  </si>
  <si>
    <t>Гайка-полкодержатель</t>
  </si>
  <si>
    <t>гастроемкость 0,8мм   1/3х2,5   327х176х65</t>
  </si>
  <si>
    <t>Гидролифт Stabilus 015276 0300N (УВ)</t>
  </si>
  <si>
    <t>Гидролифт Stabilus DN 0400 N (1875/УН)</t>
  </si>
  <si>
    <t>ГЛАВНЫЙ ПРОФИЛЬ В СБОРЕ ОД 1800 ПРАВАЯ</t>
  </si>
  <si>
    <t>ГЛАВНЫЙ ПРОФИЛЬ В СБОРЕ ОД 2400 ЛЕВАЯ</t>
  </si>
  <si>
    <t>Гофра 404</t>
  </si>
  <si>
    <t>Датчик FS8-88-1-M-PVDF (ВТ44)</t>
  </si>
  <si>
    <t>Датчик NTC015HP00, 1,5м, IP67 (IR33COHB00)</t>
  </si>
  <si>
    <t>Датчик темп. 3м ПВХ (к фасикам 33)</t>
  </si>
  <si>
    <t>датчик темп. NTC  077F8790</t>
  </si>
  <si>
    <t>Датчик температуры 1,5м ЕКS 211 NТС 084В4403</t>
  </si>
  <si>
    <t>Датчик температуры EKS111 084N1161</t>
  </si>
  <si>
    <t>Датчик температуры Pt1000 AKS11 084N00281000</t>
  </si>
  <si>
    <t>Двери-купе (комплект)</t>
  </si>
  <si>
    <t>Дверка (ВС25)</t>
  </si>
  <si>
    <t>НП000049</t>
  </si>
  <si>
    <t>Дверное полотно 1160*1940 для камеры б/пола</t>
  </si>
  <si>
    <t>НП00050</t>
  </si>
  <si>
    <t>ДВЕРНОЕ ПОЛОТНО 1160*2045 ДЛЯ КАМЕРЫ С ПОЛОМ</t>
  </si>
  <si>
    <t>FR14MX.011.000СБ</t>
  </si>
  <si>
    <t>Дверь для холодильного шкафа глухая (нерж)</t>
  </si>
  <si>
    <t>ДВЕРЬ ЗАЛИТАЯ (FR14M.020.100СБ)</t>
  </si>
  <si>
    <t>Дверь запасника х/в</t>
  </si>
  <si>
    <t>ДВЕРЬ ЛЕВАЯ СБ (FR14M.020.000-01СБ)</t>
  </si>
  <si>
    <t>ДВЕРЬ ЛЕВАЯ СБ (FR14MU.003.000-01СБ)</t>
  </si>
  <si>
    <t>ДВЕРЬ ПРАВАЯ В СБОРЕ ДЛЯ ГЛУХОГО ШКАФА RAPSODY</t>
  </si>
  <si>
    <t>ДВЕРЬ ПРАВАЯ СБ (FR14MU.003.000СБ)</t>
  </si>
  <si>
    <t>ДВЕРЬ РАСПАШНАЯ СТЕКЛЯННАЯ ПВХ ЛЕВАЯ В СБОРЕ ДЛЯ ARIA</t>
  </si>
  <si>
    <t>ДВЕРЬ РАСПАШНАЯ СТЕКЛЯННАЯ ПВХ ЛЕВАЯ В СБОРЕ ДЛЯ RAPSODY</t>
  </si>
  <si>
    <t>ДВЕРЬ РАСПАШНАЯ СТЕКЛЯННАЯ ПВХ ПРАВАЯ В СБОРЕ ДЛЯ ARIA</t>
  </si>
  <si>
    <t>ДВЕРЬ РАСПАШНАЯ СТЕКЛЯННАЯ ПВХ ПРАВАЯ В СБОРЕ ДЛЯ RAPSODY</t>
  </si>
  <si>
    <t>БСД.200.301К</t>
  </si>
  <si>
    <t>Дверь стеклянная 1694х619 К-стекло (ВС22, 28GH)</t>
  </si>
  <si>
    <t>ДВЕРЬ СТЕКЛЯННАЯ AIFO ВУ48GL (У48GL.03.2.03.011А)</t>
  </si>
  <si>
    <t>ДВЕРЬ СТЕКЛЯННАЯ В СБОРЕ AIFO ВУ48GL (У48GL.03.2.03.010АСБ)</t>
  </si>
  <si>
    <t>ДВЕРЬ СТЕКЛЯННАЯ В СБОРЕ ЛЕВАЯ ВУ48GL (У48GL.03.2.03.010-01СБ)</t>
  </si>
  <si>
    <t>ДВЕРЬ СТЕКЛЯННАЯ В СБОРЕ ПРАВАЯ ВУ48GL (У48GL.03.2.03.010СБ)</t>
  </si>
  <si>
    <t>ДВЕРЬ СТЕКЛЯННАЯ ВС55GH (1726,5х619)</t>
  </si>
  <si>
    <t>Дверь стеклянная для ВС1.70G</t>
  </si>
  <si>
    <t>БСД.200.301</t>
  </si>
  <si>
    <t>Дверь стеклянная для ВС22GH</t>
  </si>
  <si>
    <t>БСД.200.301-01</t>
  </si>
  <si>
    <t>Дверь стеклянная для ВС22GL</t>
  </si>
  <si>
    <t>Дверь стеклянная для ВС55GH/63GH</t>
  </si>
  <si>
    <t>Дверь стеклянная для ВС55GL/ВС63GL</t>
  </si>
  <si>
    <t>Дверь стеклянная для ВУ48GL</t>
  </si>
  <si>
    <t>Дверь стеклянная для шкафа купе (Левая)</t>
  </si>
  <si>
    <t>Дверь стеклянная для шкафа купе (Правая)</t>
  </si>
  <si>
    <t>Дверь стеклянная низкотемпературная</t>
  </si>
  <si>
    <t>ДВЕРЬ СТЕКЛЯННАЯ НИЗКОТЕМПЕРАТУРНАЯ ПВХ ЛЕВАЯ В СБОРЕ (ДСНП.07.00.000-01СБ)</t>
  </si>
  <si>
    <t>ДВЕРЬ СТЕКЛЯННАЯ НИЗКОТЕМПЕРАТУРНАЯ ПВХ ПРАВАЯ В СБОРЕ</t>
  </si>
  <si>
    <t>ДВЕРЬ СТЕКЛЯННАЯ ПВХ В СБОРЕ ДЛЯ A700MS</t>
  </si>
  <si>
    <t>ДВЕРЬ СТЕКЛЯННАЯ С ОБОГРЕВОМ В СБОРЕ RAL7015 (ДСО.05.00.000СБ)</t>
  </si>
  <si>
    <t>Дверь ШХ R1400 распашная стеклянная (левая)</t>
  </si>
  <si>
    <t>Дверь ШХ R1400 распашная стеклянная (правая)</t>
  </si>
  <si>
    <t>Дверь ШХ глухая левая</t>
  </si>
  <si>
    <t>FR14M.011.000-01СБ</t>
  </si>
  <si>
    <t xml:space="preserve">Дверь ШХ глухая правая </t>
  </si>
  <si>
    <t>Двусторонний замок для раздвижной двери (13059)</t>
  </si>
  <si>
    <t>Двери</t>
  </si>
  <si>
    <t>Делитель потока воздуха ВС28-3750</t>
  </si>
  <si>
    <t>ДЕЛИТЕЛЬ-ПЕРЕГОРОДКА (С2.076С.01.4.03.252)</t>
  </si>
  <si>
    <t>Делитель-перегородка ВС3</t>
  </si>
  <si>
    <t>Держатель для амортизатора одной двери</t>
  </si>
  <si>
    <t>Держатель зеркала верхний для фруктовой витрины 1250</t>
  </si>
  <si>
    <t>В22.Лаура, В48.Ливерпуль, В55.Женева-1, В63.Лозанна, В64.Давос</t>
  </si>
  <si>
    <t>Держатель зеркала верхний для фруктовой витрины 1875</t>
  </si>
  <si>
    <t>Держатель зеркала верхний для фруктовой витрины 2050</t>
  </si>
  <si>
    <t>Держатель зеркала верхний для фруктовой витрины 2500</t>
  </si>
  <si>
    <t>Держатель зеркала верхний для фруктовой витрины 3750</t>
  </si>
  <si>
    <t>В22.Лаура, В55.Женева-1, В63.Лозанна, В64.Давос</t>
  </si>
  <si>
    <t>Держатель зеркала нижний для фруктовой витрины 1250</t>
  </si>
  <si>
    <t>Держатель зеркала нижний для фруктовой витрины 1875</t>
  </si>
  <si>
    <t>Держатель зеркала нижний для фруктовой витрины 2050</t>
  </si>
  <si>
    <t>Держатель зеркала нижний для фруктовой витрины 2500</t>
  </si>
  <si>
    <t>Держатель зеркала нижний для фруктовой витрины 3750</t>
  </si>
  <si>
    <t>Держатель низкого стекла</t>
  </si>
  <si>
    <t>Держатель полки ШХ</t>
  </si>
  <si>
    <t>Держатель стекла верх. с крепежом (Винт М6х6, винт самонарез. 4,2 с прессшайб) 1250 мм</t>
  </si>
  <si>
    <t>Держатель стекла верхний  для ВС21-1875</t>
  </si>
  <si>
    <t>Держатель стекла верхний  для ВС21-3125</t>
  </si>
  <si>
    <t>Держатель стекла верхний для ВС21-УВ</t>
  </si>
  <si>
    <t>Держатель стекла верхний для ВС21-УН</t>
  </si>
  <si>
    <t>Держатель уплотнителя двери</t>
  </si>
  <si>
    <t>ДЕРЖАТЕЛЬ УПЛОТНИТЕЛЯ ДВЕРИ (ДС.05.00.006-01)</t>
  </si>
  <si>
    <t>ДИФФУЗОР 200 В СБОРЕ ПЭП RAL 9003</t>
  </si>
  <si>
    <t>Диффузор 254</t>
  </si>
  <si>
    <t>В230.00.00-1СБ</t>
  </si>
  <si>
    <t>Диффузор Ø230</t>
  </si>
  <si>
    <t>ДИФФУЗОР В СБОРЕ 230 RAL9003 (В230.00.00СБ)</t>
  </si>
  <si>
    <t>Длинная угловая стойка</t>
  </si>
  <si>
    <t>С33.095H.03.6.09.000СБ</t>
  </si>
  <si>
    <t>Дополнительная полка 1250х450</t>
  </si>
  <si>
    <t>В33.Лозанна</t>
  </si>
  <si>
    <t>С33.095H.03.6.09.000-02СБ</t>
  </si>
  <si>
    <t>Дополнительная полка 935х450</t>
  </si>
  <si>
    <t>С12.01.3.02.100СБ</t>
  </si>
  <si>
    <t>Дуга ВС12</t>
  </si>
  <si>
    <t>Д-Н.01.3.03.100СБ</t>
  </si>
  <si>
    <t>Дуга ВС5</t>
  </si>
  <si>
    <t>Жалюзи PS</t>
  </si>
  <si>
    <t>Желоб передний для ВС21-1250</t>
  </si>
  <si>
    <t>Желоб передний для ВС21-1875</t>
  </si>
  <si>
    <t>Желоб передний для ВС21-2500</t>
  </si>
  <si>
    <t>Желоб передний для ВС21-3750</t>
  </si>
  <si>
    <t>Желоб передний для ВС21-УВ</t>
  </si>
  <si>
    <t>С21.06.2.03.118-03</t>
  </si>
  <si>
    <t>Желоб передний для ВС21-УН</t>
  </si>
  <si>
    <t xml:space="preserve">Желоб стойки (ПВХ) ВУ/ВС21 </t>
  </si>
  <si>
    <t>ЗАВЕСА ПВХ В КОМПЛЕКТЕ С ГРЕБЕНКОЙ 1100Х2050</t>
  </si>
  <si>
    <t>Заглушка Боковая левая</t>
  </si>
  <si>
    <t>Заглушка Боковая правая</t>
  </si>
  <si>
    <t xml:space="preserve">93013  </t>
  </si>
  <si>
    <t>заглушка для каркаса 140мм левая 15024</t>
  </si>
  <si>
    <t xml:space="preserve">93012  </t>
  </si>
  <si>
    <t>заглушка для каркаса 140мм правая 15023</t>
  </si>
  <si>
    <t>Заглушка заливочного отверстия х/в двери</t>
  </si>
  <si>
    <t xml:space="preserve">Заглушка кронштейна верхней полки </t>
  </si>
  <si>
    <t>ЗАГЛУШКА ОБЛИЦОВКИ БАМПЕРА ПП-288 (ПРАВАЯ) (ПП-288-1-01)</t>
  </si>
  <si>
    <t>ЗАГЛУШКА ПРОФИЛЯ БУФЕРНОГО ПП-202 (ЛЕВАЯ)</t>
  </si>
  <si>
    <t xml:space="preserve">ЗАГЛУШКА ПРОФИЛЯ БУФЕРНОГО ПП-202 (ПРАВАЯ) </t>
  </si>
  <si>
    <t>ПП-218-1</t>
  </si>
  <si>
    <t>Заглушка профиля ПП-218</t>
  </si>
  <si>
    <t>Заглушка стыковочного отверстия</t>
  </si>
  <si>
    <t>В11.Корделия</t>
  </si>
  <si>
    <t>ЗУ.010-08СБ</t>
  </si>
  <si>
    <t>Заглушка угловая в сборе левая L=1183</t>
  </si>
  <si>
    <t>ЗУ.010-10СБ</t>
  </si>
  <si>
    <t>Заглушка угловая в сборе левая L=883</t>
  </si>
  <si>
    <t>ЗУ.010-09СБ</t>
  </si>
  <si>
    <t>Заглушка угловая в сборе правая L=1183</t>
  </si>
  <si>
    <t>ЗУ.010-11СБ</t>
  </si>
  <si>
    <t>Заглушка угловая в сборе правая L=883_0.0 (х1)</t>
  </si>
  <si>
    <t>Заглушка угловая нижняя (ВС55)</t>
  </si>
  <si>
    <t>ЗАГЛУШКА УГЛОВОЙ СТОЙКИ (Н18.04.8.02.012)</t>
  </si>
  <si>
    <t>Заглушка ф5</t>
  </si>
  <si>
    <t>Заглушки угловой стойки</t>
  </si>
  <si>
    <t>ЗАГОТОВКА СТАЛЬ ОЦ 1,5 17х2000</t>
  </si>
  <si>
    <t>ЗАГОТОВКА СТАЛЬ Х/К 3 450х68</t>
  </si>
  <si>
    <t>Задвижная стеклодверь верхняя 185</t>
  </si>
  <si>
    <t>Задвижная стеклодверь верхняя 210</t>
  </si>
  <si>
    <t>Задвижная стеклодверь верхняя 250</t>
  </si>
  <si>
    <t>ЗАДВИЖНАЯ СТЕКЛОДВЕРЬ ВЕРХНЯЯ ЛМ3-250 (ТАНДЕР)</t>
  </si>
  <si>
    <t>Задвижная стеклодверь нижняя 185</t>
  </si>
  <si>
    <t>Задвижная стеклодверь нижняя 210</t>
  </si>
  <si>
    <t>Задвижная стеклодверь нижняя 250</t>
  </si>
  <si>
    <t>ЗАДВИЖНАЯ СТЕКЛОДВЕРЬ НИЖНЯЯ ЛМ3-250 (ТАНДЕР)</t>
  </si>
  <si>
    <t>К000508</t>
  </si>
  <si>
    <t xml:space="preserve">ЗАДНИЕ ШТОРКИ Х/В ВС3 УН (КОМПЛЕКТ) </t>
  </si>
  <si>
    <t>Комплект Задние шторки С3-110</t>
  </si>
  <si>
    <t>Задние шторки х/в ВС3-110 (к-т)</t>
  </si>
  <si>
    <t>Комплект Задние шторки С3-130</t>
  </si>
  <si>
    <t>Задние шторки х/в ВС3-130 (к-т)</t>
  </si>
  <si>
    <t>Комплект Задние шторки С3-150</t>
  </si>
  <si>
    <t>Задние шторки х/в ВС3-150 (к-т)</t>
  </si>
  <si>
    <t>Комплект Задние шторки С3-180</t>
  </si>
  <si>
    <t>Задние шторки х/в ВС3-180 (к-т)</t>
  </si>
  <si>
    <t>Комплект Задние шторки С3-200</t>
  </si>
  <si>
    <t>Задние шторки х/в ВС3-200 (к-т)</t>
  </si>
  <si>
    <t>Комплект Задние шторки С3-260</t>
  </si>
  <si>
    <t>Задние шторки х/в ВС3-260 (к-т)</t>
  </si>
  <si>
    <t>ЗАЖИМ БОКОВОГО СТЕКЛА (С44.02.6.02.207-01)</t>
  </si>
  <si>
    <t>С12.01.3.02.007</t>
  </si>
  <si>
    <t>Зажим ВС12</t>
  </si>
  <si>
    <t>Зажим жалюзей ВС48L-1250 (1250х59)</t>
  </si>
  <si>
    <t>С22LI.03.8.02.209</t>
  </si>
  <si>
    <t>Зажим жалюзи нерж 1250х76х0,8нж (тех заг(Амада) 1250х342-4шт)</t>
  </si>
  <si>
    <t>ЗАЖИМ ЖАЛЮЗИ ПЭП (C55.095Н.03.8.02.209JE)</t>
  </si>
  <si>
    <t>Зажим кабеля подсветки ЗКП-1</t>
  </si>
  <si>
    <t>Зажим сот ВС28-130,260,375 1250х45х0,8 (тех заг (Амада) 1250х180-4шт)</t>
  </si>
  <si>
    <t>Зажим сот ВС28-200 1874х45х0,8 (тех заг (Амада) 1874х180-4шт)</t>
  </si>
  <si>
    <t>Зажим стекла верхний (ВС21)</t>
  </si>
  <si>
    <t>С12.01.3.02.202</t>
  </si>
  <si>
    <t>Зажим стекла верхний ВС12, L=1232 мм</t>
  </si>
  <si>
    <t>ЗАЖИМ СТЕКЛА ВЕРХНИЙ ВС5-260 Luxe АН.ОКС.НВ</t>
  </si>
  <si>
    <t>Зажим стекла верхний для ВС21-3125</t>
  </si>
  <si>
    <t>Зажим стекла верхний для ВС21-УВ</t>
  </si>
  <si>
    <t>Зажим стекла верхний для ВС21-УН</t>
  </si>
  <si>
    <t>С12.01.3.02.061</t>
  </si>
  <si>
    <t>Зажим стекла нижний ВС12-130 (L=1230)</t>
  </si>
  <si>
    <t>М С21.06.2.03.110</t>
  </si>
  <si>
    <t>Зажим стекла нижний ВС21</t>
  </si>
  <si>
    <t>ЗАЖИМ СТЕКЛА НИЖНИЙ ВС21-1875 (С21.06.2.03.110-01)</t>
  </si>
  <si>
    <t>Зажим стекла нижний для ВС21-1250</t>
  </si>
  <si>
    <t>ЗАКЛАДНАЯ 200х100х3</t>
  </si>
  <si>
    <t>заклепки вытяж. 4,0 х 8 потай борт</t>
  </si>
  <si>
    <t>заклепки комб. 4,0 х 8</t>
  </si>
  <si>
    <t>заклепки комб. 4,8 х 8</t>
  </si>
  <si>
    <t>ЗАМОК ДЛЯ РАСПАШНОЙ ДВЕРИ</t>
  </si>
  <si>
    <t>ЗАМОК ДЛЯ РАСПАШНОЙ ДВЕРИ 80/БЕЛАРУСЬ</t>
  </si>
  <si>
    <t>Замок ШХ</t>
  </si>
  <si>
    <t>К000357</t>
  </si>
  <si>
    <t>Запорные шаровые вентили АСМ 15,19</t>
  </si>
  <si>
    <t>К000360</t>
  </si>
  <si>
    <t>Запорные шаровые вентили АСМ 21,26</t>
  </si>
  <si>
    <t>К000364</t>
  </si>
  <si>
    <t>Запорные шаровые вентили АСМ 30</t>
  </si>
  <si>
    <t>К000361</t>
  </si>
  <si>
    <t>Запорные шаровые вентили АСМ 38,45,48</t>
  </si>
  <si>
    <t>ЗАЩЕЛКА (ПП-42) L=2500мм</t>
  </si>
  <si>
    <t>ЗАЩЕЛКА (ПП-42) L=3750мм</t>
  </si>
  <si>
    <t>ЗЕРКАЛО ВС28Ф(С КРЕПЛЕНИЕМ) 2500</t>
  </si>
  <si>
    <t>ЗЕРКАЛО ВС28Ф(С КРЕПЛЕНИЕМ) 3750</t>
  </si>
  <si>
    <t>С33.115L.03.8.02.603</t>
  </si>
  <si>
    <t>Зеркало для боковины глухой ВС63.115L</t>
  </si>
  <si>
    <t>Зеркало для боковины глухой ВС63.115Н</t>
  </si>
  <si>
    <t>С1.70.03.8.02.605</t>
  </si>
  <si>
    <t>Зеркало для боковины глухой/делителя ВС1.70</t>
  </si>
  <si>
    <t>С22H.03.8.02.983</t>
  </si>
  <si>
    <t>Зеркало для боковины глухой/делителя ВС22H</t>
  </si>
  <si>
    <t>С22L.03.8.02.983</t>
  </si>
  <si>
    <t>Зеркало для боковины глухой/делителя ВС22L</t>
  </si>
  <si>
    <t>Зеркало для боковины глухой/делителя ВС55.085H</t>
  </si>
  <si>
    <t>Зеркало для боковины глухой/делителя ВС55.085L</t>
  </si>
  <si>
    <t>С28Ф.03.8.02.707</t>
  </si>
  <si>
    <t>Зеркало для боковины глухой/делителя ВС55.095H</t>
  </si>
  <si>
    <t>Зеркало для боковины глухой/делителя ВС55.095L</t>
  </si>
  <si>
    <t>С28H.105.03.8.02.703</t>
  </si>
  <si>
    <t>Зеркало для боковины глухой/делителя ВС55.105H</t>
  </si>
  <si>
    <t>С28L.105.03.8.02.703</t>
  </si>
  <si>
    <t>Зеркало для боковины глухой/делителя ВС55.105L</t>
  </si>
  <si>
    <t>С64.105L.03.8.02.605</t>
  </si>
  <si>
    <t>Зеркало для боковины глухой/делителя ВС64.105L/ВС69.105L</t>
  </si>
  <si>
    <t>С64.105Н.03.8.02.605</t>
  </si>
  <si>
    <t>Зеркало для боковины глухой/делителя ВС64.105Н/ВС69.105H</t>
  </si>
  <si>
    <t>С15.03.2.00.190</t>
  </si>
  <si>
    <t>Зеркало для фруктовой витрины 410х1230</t>
  </si>
  <si>
    <t>С15.03.2.00.190-03</t>
  </si>
  <si>
    <t>Зеркало для фруктовой витрины 410х1245</t>
  </si>
  <si>
    <t>Зеркало для фруктовой витрины 410х1248</t>
  </si>
  <si>
    <t>С15.03.2.00.190-01</t>
  </si>
  <si>
    <t>Зеркало для фруктовой витрины 410х1442</t>
  </si>
  <si>
    <t>Зеркало для фруктовой витрины 410х935</t>
  </si>
  <si>
    <t>С15.03.2.00.190-02</t>
  </si>
  <si>
    <t>Зеркало для фруктовой витрины 410х942</t>
  </si>
  <si>
    <t>Зеркало для фруктовой витрины 512х1022</t>
  </si>
  <si>
    <t>В55.Женева-1, В64.Давос</t>
  </si>
  <si>
    <t>Зеркало для фруктовой витрины 512х1246</t>
  </si>
  <si>
    <t>Зеркало для фруктовой витрины 512х932</t>
  </si>
  <si>
    <t>Зеркало торцевой витрины</t>
  </si>
  <si>
    <t>Зеркало х/в ВС26Ф(с креплением) 2500</t>
  </si>
  <si>
    <t>Испаритель (ВУ5, ВС16-150)</t>
  </si>
  <si>
    <t>ИСПАРИТЕЛЬ (ВУ5, ВС16-180) (С16.01.3.04.200-01СБ)</t>
  </si>
  <si>
    <t>Испаритель (ВУ5, ВС16-200)</t>
  </si>
  <si>
    <t>ИСПАРИТЕЛЬ (ВУ5, ВС16-260)</t>
  </si>
  <si>
    <t>Испаритель 1 габарит</t>
  </si>
  <si>
    <t>Испаритель 2 габарит</t>
  </si>
  <si>
    <t>Испаритель 3 габарит</t>
  </si>
  <si>
    <t>Испаритель 4 габарит</t>
  </si>
  <si>
    <t>Испаритель 5 габарит</t>
  </si>
  <si>
    <t>Н18-H.01.3.04.200-01 СБ</t>
  </si>
  <si>
    <t>Испаритель ВН18-230</t>
  </si>
  <si>
    <t>Н18-H.01.3.04.200-03 СБ</t>
  </si>
  <si>
    <t>Испаритель ВН18-375</t>
  </si>
  <si>
    <t>ИСПАРИТЕЛЬ ВН23-260 (Н23-Н.01.3.04.200-02СБ)</t>
  </si>
  <si>
    <t>ИСПАРИТЕЛЬ ВН27-180 ТОРЕЦ (Н27.04.4.04.200СБ)</t>
  </si>
  <si>
    <t>Испаритель ВН27-375</t>
  </si>
  <si>
    <t>Н8.01.3.04.200-01СБ</t>
  </si>
  <si>
    <t>Испаритель ВН8-200</t>
  </si>
  <si>
    <t>Испаритель ВН9-260</t>
  </si>
  <si>
    <t>В9.Крессида</t>
  </si>
  <si>
    <t xml:space="preserve">ИСПАРИТЕЛЬ ВС, ВУ12-150 (С12.01.3.04.300-06СБ) </t>
  </si>
  <si>
    <t>С12.01.3.04.300-03 СБ</t>
  </si>
  <si>
    <t>Испаритель ВС, ВУ12-260</t>
  </si>
  <si>
    <t>С12.01.3.04.300-05 СБ</t>
  </si>
  <si>
    <t>Испаритель ВС, ВУ12-375</t>
  </si>
  <si>
    <t>С11.01.3.04.200-01СБ</t>
  </si>
  <si>
    <t>Испаритель ВС11-130_0.0</t>
  </si>
  <si>
    <t>ИСПАРИТЕЛЬ ВС11-260 (С11.01.3.04.200-03СБ)</t>
  </si>
  <si>
    <t>С15.03.2.04.240-01СБ</t>
  </si>
  <si>
    <t>Испаритель ВС15-160</t>
  </si>
  <si>
    <t>ИСПАРИТЕЛЬ ВС2,ВС3-180 (47.21.000-03СБ)</t>
  </si>
  <si>
    <t>Испаритель ВС2/ВС3-150</t>
  </si>
  <si>
    <t>Испаритель ВС-21-1250</t>
  </si>
  <si>
    <t>Испаритель ВС-21-1875</t>
  </si>
  <si>
    <t>Испаритель ВС-21-2500</t>
  </si>
  <si>
    <t>Испаритель ВС-21-3125</t>
  </si>
  <si>
    <t>Испаритель ВС21-3750</t>
  </si>
  <si>
    <t>ИСПАРИТЕЛЬ ВС22-200 (С22.03.5.04.200СБ)</t>
  </si>
  <si>
    <t>ИСПАРИТЕЛЬ ВС22-260 (С22.03.5.04.200-01СБ)</t>
  </si>
  <si>
    <t>Испаритель ВС22-3750</t>
  </si>
  <si>
    <t>С26Ф.01.3.04.200-02СБ</t>
  </si>
  <si>
    <t>Испаритель ВС26-3750</t>
  </si>
  <si>
    <t>Испаритель ВС31-1875</t>
  </si>
  <si>
    <t>Испаритель ВС31-2500</t>
  </si>
  <si>
    <t>Испаритель ВС33-3750</t>
  </si>
  <si>
    <t>Испаритель ВС44-1250</t>
  </si>
  <si>
    <t>Испаритель ВС44-1875</t>
  </si>
  <si>
    <t>Испаритель ВС44-2500</t>
  </si>
  <si>
    <t>Испаритель ВС44-3750</t>
  </si>
  <si>
    <t>Испаритель ВС5-180</t>
  </si>
  <si>
    <t>Испаритель ВУ3-130</t>
  </si>
  <si>
    <t>Испаритель ВУ3-150</t>
  </si>
  <si>
    <t>У44.02.6.04.000СБ</t>
  </si>
  <si>
    <t>Испаритель ВУ44-2500</t>
  </si>
  <si>
    <t>ИСПАРИТЕЛЬ СПЛИТ-СИСТЕМА 4 ГАБАРИТ</t>
  </si>
  <si>
    <t>Испаритель сплит-система 5 габ.</t>
  </si>
  <si>
    <t>КАРАНДАШ ДВЕРНОЙ 80*80*1200 ПАЗ</t>
  </si>
  <si>
    <t>КАРАНДАШ ДВЕРНОЙ 80*80*1600 ПАЗ</t>
  </si>
  <si>
    <t>Карта сетевая RS485</t>
  </si>
  <si>
    <t>Карта сетевая ЕКА 178А 084В8564</t>
  </si>
  <si>
    <t>Катушка 10W 018F6701</t>
  </si>
  <si>
    <t>Горки, вынос</t>
  </si>
  <si>
    <t>ККА (компрессорно конденсаторный агрегат) для ВС12-130</t>
  </si>
  <si>
    <t>ККА (компрессорно конденсаторный агрегат) для ВС12-150</t>
  </si>
  <si>
    <t>ККА (компрессорно конденсаторный агрегат) для ВС12-200,260</t>
  </si>
  <si>
    <t>ККА (компрессорно конденсаторный агрегат) для ВС3-200</t>
  </si>
  <si>
    <t>Клапан выравнивания давления ККК</t>
  </si>
  <si>
    <t>Камеры</t>
  </si>
  <si>
    <t>Клапан обратный NRV 6</t>
  </si>
  <si>
    <t>Клапан обратный NRV-10  020-1058</t>
  </si>
  <si>
    <t>К000362</t>
  </si>
  <si>
    <t>Клапан соленоидный в сборе EVR 10</t>
  </si>
  <si>
    <t>клапан терморег. Carel E2V09SSF10 корпус А с катушкой</t>
  </si>
  <si>
    <t>клемма WAGO 5*0.08-2.5мм</t>
  </si>
  <si>
    <t>клемма WAGO3*0.08-2.5мм</t>
  </si>
  <si>
    <t>КЛИПСА БАНДАЖА (КБ 001)</t>
  </si>
  <si>
    <t>КЛЮЧ ШТОРКИ (ШТ 00.00.002)</t>
  </si>
  <si>
    <t>Кожух блока питания надстройки ларя (с подсветкой)</t>
  </si>
  <si>
    <t>Кожух испарителя ШХ</t>
  </si>
  <si>
    <t>Колесо</t>
  </si>
  <si>
    <t>Колесо опорное поворотное d75мм LPA-TPA 75G</t>
  </si>
  <si>
    <t>Колесо опорное ШХ</t>
  </si>
  <si>
    <t>Коллектор нагнетания 3-х ходовой</t>
  </si>
  <si>
    <t>КОЛЛЕКТОР НАГНЕТАНИЯ 4-Х ХОДОВОЙ ВС30</t>
  </si>
  <si>
    <t>Коллектор нагнетания 4-х ходовой ВС64</t>
  </si>
  <si>
    <t>Кольцо протвиней</t>
  </si>
  <si>
    <t>Компенсатор ларя 2х8</t>
  </si>
  <si>
    <t>К000113</t>
  </si>
  <si>
    <t>Комплект LED подсветки 1-го рядa полок для витрин 1875,2050,2200 мм</t>
  </si>
  <si>
    <t>к-т</t>
  </si>
  <si>
    <t>В1.70.Crosby, В22.Лаура, В48.Ливерпуль, В55.Женева-1, В63.Лозанна, В64.Давос, В65.Рига</t>
  </si>
  <si>
    <t>К000042</t>
  </si>
  <si>
    <t>Комплект LED подсветки 1-го ряда полок для витрины 1250 мм</t>
  </si>
  <si>
    <t>В1.70.Crosby,, В22.Лаура, В55.Женева-1, В63.Лозанна, В64.Давос, В65.Рига</t>
  </si>
  <si>
    <t>К000017</t>
  </si>
  <si>
    <t>Комплект LED подсветки 1-го ряда полок для витрины 2500 мм</t>
  </si>
  <si>
    <t>В1.70.Crosby, В22.Лаура, В48.Ливерпуль, В55.Женева-1, В63.Лозанна, В64.Давос</t>
  </si>
  <si>
    <t>К000348</t>
  </si>
  <si>
    <t>Комплект LED подсветки 1-го ряда полок для витрины 3750 мм</t>
  </si>
  <si>
    <t>К000321</t>
  </si>
  <si>
    <t>Комплект LED подсветки 2-х рядов полок для витрины 1250 мм</t>
  </si>
  <si>
    <t>К000322</t>
  </si>
  <si>
    <t>Комплект LED подсветки 2-х рядов полок для витрины 2500 мм</t>
  </si>
  <si>
    <t>К000323</t>
  </si>
  <si>
    <t>Комплект LED подсветки 2-х рядов полок для витрины 3750 мм</t>
  </si>
  <si>
    <t>В1.70.Crosby, В22.Лаура, В55.Женева-1, В63.Лозанна, В64.Давос, В65.Рига</t>
  </si>
  <si>
    <t>КОМПЛЕКТ LED ПОДСВЕТКИ 4 РЯДОВ ПОЛОК ДЛЯ ВИТРИН L=1250Ф (4500К)</t>
  </si>
  <si>
    <t>К000276</t>
  </si>
  <si>
    <t>Комплект LED подсветки 4-х рядов полок для витрин 1875,2050,2200 мм</t>
  </si>
  <si>
    <t>К000277</t>
  </si>
  <si>
    <t>Комплект LED подсветки 4-х рядов полок для витрины 2500 мм</t>
  </si>
  <si>
    <t>К000279</t>
  </si>
  <si>
    <t>Комплект LED подсветки 4-х рядов полок для витрины 3750 мм</t>
  </si>
  <si>
    <t>КОМПЛЕКТ LED ПОДСВЕТКИ 5 РЯДОВ ПОЛОК ДЛЯ ВИТРИНЫ L=3750 мм (2000К)</t>
  </si>
  <si>
    <t>КОМПЛЕКТ LED ПОДСВЕТКИ 5 РЯДОВ ПОЛОК ДЛЯ ВИТРИНЫ L=3750 мм (3500К)</t>
  </si>
  <si>
    <t>КОМПЛЕКТ LED ПОДСВЕТКИ 5 РЯДОВ ПОЛОК ДЛЯ ВИТРИНЫ L=3750 мм (4500К)</t>
  </si>
  <si>
    <t>КОМПЛЕКТ БОКОВАЯ ПАНЕЛЬ СО СТЕКЛОМ ЛЕВАЯ ВС44SELF (ОДНОСТ. ФАСАД)</t>
  </si>
  <si>
    <t>КОМПЛЕКТ БОКОВАЯ ПАНЕЛЬ СО СТЕКЛОМ ПРАВАЯ ВС44SELF (ОДНОСТ. ФАСАД)</t>
  </si>
  <si>
    <t>К000078</t>
  </si>
  <si>
    <t>Комплект боковин с боковыми стеклами ВС/ВУ/ВН12</t>
  </si>
  <si>
    <t>К000519</t>
  </si>
  <si>
    <t>КОМПЛЕКТ БОКОВИНЫ ЛЕВОЙ ВС44 ДВУХСТУПЕНЧАТОЙ (ДВУХЦВЕТНОЙ) СО СТЕКЛОМ</t>
  </si>
  <si>
    <t>КОМПЛЕКТ БОКОВИНЫ ЛЕВОЙ ВС44 С ДВУХСТУПЕНЧАТЫМ ФАСАДОМ</t>
  </si>
  <si>
    <t>К000520</t>
  </si>
  <si>
    <t>КОМПЛЕКТ БОКОВИНЫ ПРАВОЙ ВС44 ДВУХСТУПЕНЧАТОЙ (ДВУХЦВЕТНОЙ) СО СТЕКЛОМ</t>
  </si>
  <si>
    <t>КОМПЛЕКТ БОКОВИНЫ ПРАВОЙ ВС44 С ДВУХСТУПЕНЧАТЫМ ФАСАДОМ</t>
  </si>
  <si>
    <t>К000296</t>
  </si>
  <si>
    <t>Комплект боковых стенок Remis (пристенный) ВН18G</t>
  </si>
  <si>
    <t>К000297</t>
  </si>
  <si>
    <t>Комплект боковых стенок Remis ВН23G</t>
  </si>
  <si>
    <t>К000270</t>
  </si>
  <si>
    <t>Комплект ванны выпаривания ККА ВС48L</t>
  </si>
  <si>
    <t>К000478</t>
  </si>
  <si>
    <t>Комплект выносного пульта для сплит-системы</t>
  </si>
  <si>
    <t>КОМПЛЕКТ ДВУХСТУПЕНЧАТОЙ ВЫКЛАДКИ ИЗ НЕРЖАВЕЮЩЕЙ СТАЛИ ДЛЯ ВС5-180</t>
  </si>
  <si>
    <t>КОМПЛЕКТ ДЕТАЛЕЙ ДЛЯ ПЕРЕДЕЛКИ ВС21-1250 в ВС21-1250 self</t>
  </si>
  <si>
    <t>К000471</t>
  </si>
  <si>
    <t>Комплект деталей для переделки ВС21-260 в ВС21-260 селф</t>
  </si>
  <si>
    <t>КОМПЛЕКТ ДОСБОРКИ ВС55GH С ПЕТЛЯМИ AIFO L=1250ММ</t>
  </si>
  <si>
    <t>КОМПЛЕКТ ДОСБОРКИ ВС55GH С ПЕТЛЯМИ AIFO L=1875ММ</t>
  </si>
  <si>
    <t>КОМПЛЕКТ ДОСБОРКИ ВС55GH С ПЕТЛЯМИ AIFO L=2500ММ</t>
  </si>
  <si>
    <t>КОМПЛЕКТ ДОСБОРКИ ВС55GH С ПЕТЛЯМИ AIFO L=3750ММ</t>
  </si>
  <si>
    <t>К000271</t>
  </si>
  <si>
    <t>Комплект задних шторок ВС/ВУ5-110</t>
  </si>
  <si>
    <t>К000328</t>
  </si>
  <si>
    <t>Комплект задних шторок ВС/ВУ5-180</t>
  </si>
  <si>
    <t>К000331</t>
  </si>
  <si>
    <t>Комплект задних шторок ВС2-180</t>
  </si>
  <si>
    <t>К000229</t>
  </si>
  <si>
    <t>Комплект задних шторок ВС5-200</t>
  </si>
  <si>
    <t>К000230</t>
  </si>
  <si>
    <t>Комплект задних шторок ВС5-260</t>
  </si>
  <si>
    <t>Комплект задних шторок ВС58-1250</t>
  </si>
  <si>
    <t>Комплект задних шторок ВС58-1875</t>
  </si>
  <si>
    <t>Комплект задних шторок ВС58-2500</t>
  </si>
  <si>
    <t>КОМПЛЕКТ КРЕПЕЖА К ДОСКЕ РАЗДЕЛОЧНОЙ ПОД ВЕСЫ</t>
  </si>
  <si>
    <t>КОМПЛЕКТ КРЕПЛЕНИЯ ОДНОГО КРОНШТЕЙНА АМОРТИЗАТОРА НА ВС12-130</t>
  </si>
  <si>
    <t>КОМПЛЕКТ КРЕПЛЕНИЯ ОДНОГО КРОНШТЕЙНА АМОРТИЗАТОРА НА ВС12-160</t>
  </si>
  <si>
    <t>КОМПЛЕКТ ОДНОСТУПЕНЧАТОЙ ВЫКЛАДКИ ИЗ НЕРЖАВЕЮЩЕЙ СТАЛИ ДЛЯ ВС44 УН (90)</t>
  </si>
  <si>
    <t>К000522</t>
  </si>
  <si>
    <t>КОМПЛЕКТ ОДНОСТУПЕНЧАТОЙ ВЫКЛАДКИ ИЗ НЕРЖАВЕЮЩЕЙ СТАЛИ ДЛЯ ВС5-180</t>
  </si>
  <si>
    <t>КОМПЛЕКТ ПАНЕЛЕЙ НА ОДИН ОСТРОВ Х/В ВН66</t>
  </si>
  <si>
    <t>Комплект переделки ВС21 УН в ВС21 УН self</t>
  </si>
  <si>
    <t>К000610</t>
  </si>
  <si>
    <t>КОМПЛЕКТ ПЕРЕДЕЛКИ ВС21-1250 в ВС21-1250 self</t>
  </si>
  <si>
    <t>КОМПЛЕКТ ПЕРЕДЕЛКИ ВС21-1250 self в ВС21-1250</t>
  </si>
  <si>
    <t>К000609</t>
  </si>
  <si>
    <t>КОМПЛЕКТ ПЕРЕДЕЛКИ ВС21-1875 в ВС21-1875 self</t>
  </si>
  <si>
    <t>КОМПЛЕКТ ПЕРЕДЕЛКИ ВС21-2500 self в ВС21-2500</t>
  </si>
  <si>
    <t>КОМПЛЕКТ ПЕРЕДЕЛКИ ВС21-2500 в ВС21-2500 self</t>
  </si>
  <si>
    <t>КОМПЛЕКТ ПЕРЕДЕЛКИ ВС21-3750 self в ВС21-3750</t>
  </si>
  <si>
    <t>Комплект переделки ВС21-3750 в ВС21-3750 self</t>
  </si>
  <si>
    <t>К000608</t>
  </si>
  <si>
    <t>КОМПЛЕКТ ПЕРЕДЕЛКИ ВС21УВ в ВС21УВ self</t>
  </si>
  <si>
    <t>К000513</t>
  </si>
  <si>
    <t>КОМПЛЕКТ ПЕРЕДЕЛКИ ВС22H-1875 В ВC22GH-1875</t>
  </si>
  <si>
    <t>К000514</t>
  </si>
  <si>
    <t>КОМПЛЕКТ ПЕРЕДЕЛКИ ВС22H-2500 в ВC22GH-2500</t>
  </si>
  <si>
    <t>К000515</t>
  </si>
  <si>
    <t>КОМПЛЕКТ ПЕРЕДЕЛКИ ВС22H-3750 в ВC22GH-3750</t>
  </si>
  <si>
    <t>К000307</t>
  </si>
  <si>
    <t>Комплект переделки ВС44-1250 в ВС44-1250 self 2-хступенч. метал. фасад</t>
  </si>
  <si>
    <t>К000375</t>
  </si>
  <si>
    <t>Комплект переделки ВС44-130 в ВС44-130 self</t>
  </si>
  <si>
    <t>К000318</t>
  </si>
  <si>
    <t>Комплект переделки ВС44-200 в ВС44-200 self в линию</t>
  </si>
  <si>
    <t>К000308</t>
  </si>
  <si>
    <t>Комплект переделки ВС44-2500 в ВС44-2500 self 2-хступенч. метал. фасад</t>
  </si>
  <si>
    <t>К000309</t>
  </si>
  <si>
    <t>Комплект переделки ВС44-УН90 (внешний угол) в ВС44-УН90 (внешний угол) self 2-хступенч. метал. фасад</t>
  </si>
  <si>
    <t>К000272</t>
  </si>
  <si>
    <t>Комплект переделки ВС48L-1250 в ВУ48GL-1250</t>
  </si>
  <si>
    <t>К000620</t>
  </si>
  <si>
    <t>КОМПЛЕКТ ПЕРЕДЕЛКИ ВС48L-1875 в ВУ48GL-1875</t>
  </si>
  <si>
    <t>К000621</t>
  </si>
  <si>
    <t>КОМПЛЕКТ ПЕРЕДЕЛКИ ВС48L-2500 в ВУ48GL-2500</t>
  </si>
  <si>
    <t>К000611</t>
  </si>
  <si>
    <t>КОМПЛЕКТ ПЕРЕДЕЛКИ ВС55.095L-2500 В ВС55.095GL-2500</t>
  </si>
  <si>
    <t>КОМПЛЕКТ ПЕРЕДЕЛКИ ВС58-2500 в ВС58-2500 self</t>
  </si>
  <si>
    <t>КОМПЛЕКТ ПЕТЕЛЬ ДЛЯ СТЕКЛЯННОЙ ДВЕРИ (6-8мм) ZW-8001</t>
  </si>
  <si>
    <t>К000311</t>
  </si>
  <si>
    <t>Комплект подсветки LED на надстройку ВН9/20-375</t>
  </si>
  <si>
    <t>К000502</t>
  </si>
  <si>
    <t>Комплект подсветки на надстройку ларя 210 (в остров двухуровневая)</t>
  </si>
  <si>
    <t>К000332</t>
  </si>
  <si>
    <t>Комплект полки ВС3-200 с крепежом и стац. перегородкой</t>
  </si>
  <si>
    <t xml:space="preserve">КОМПЛЕКТ ПРОТИВНЕЙ ИЗ НЕРЖАВЕЮЩЕЙ СТАЛИ ВС75УН </t>
  </si>
  <si>
    <t>К000286</t>
  </si>
  <si>
    <t>Комплект рамки стеклодвери верхней 210</t>
  </si>
  <si>
    <t>К000317</t>
  </si>
  <si>
    <t>Комплект рамки стеклодвери верхней 250</t>
  </si>
  <si>
    <t>К000285</t>
  </si>
  <si>
    <t>Комплект рамки стеклодвери нижней 210</t>
  </si>
  <si>
    <t>Комплект рамки стеклодвери нижней 250</t>
  </si>
  <si>
    <t xml:space="preserve">Комплект ручек для камер 80 мм серые </t>
  </si>
  <si>
    <t>Комплект ручки верхней крышки ларя</t>
  </si>
  <si>
    <t>К000288</t>
  </si>
  <si>
    <t>Комплект ручки нижней крышки ларя</t>
  </si>
  <si>
    <t>КОМПЛЕКТ СОЕДИНИТЕЛЬНЫЙ ВС63 ЧЕРЕЗ ДЕЛИТЕЛЬ</t>
  </si>
  <si>
    <t>КОМПЛЕКТ СТАЦИОНАРНОЙ ПЕРЕГОРОДКИ ВН5</t>
  </si>
  <si>
    <t>К000259</t>
  </si>
  <si>
    <t>Комплект стеклянных крышек Remis (остров) ВН18G-200</t>
  </si>
  <si>
    <t>К000261</t>
  </si>
  <si>
    <t>Комплект стеклянных крышек Remis (остров) ВН18G-260</t>
  </si>
  <si>
    <t>К000262</t>
  </si>
  <si>
    <t>Комплект стеклянных крышек Remis (остров) ВН18G-375</t>
  </si>
  <si>
    <t>К000266</t>
  </si>
  <si>
    <t>Комплект стеклянных крышек Remis (остров) ВН27G-180</t>
  </si>
  <si>
    <t>К000264</t>
  </si>
  <si>
    <t>Комплект стеклянных крышек Remis (остров) ВН27G-250</t>
  </si>
  <si>
    <t>К000265</t>
  </si>
  <si>
    <t>Комплект стеклянных крышек Remis (остров) ВН27G-375</t>
  </si>
  <si>
    <t>К000253</t>
  </si>
  <si>
    <t>Комплект стеклянных крышек Remis (пристенный) ВН18G-200</t>
  </si>
  <si>
    <t>К000254</t>
  </si>
  <si>
    <t>Комплект стеклянных крышек Remis (пристенный) ВН18G-230 (торец)</t>
  </si>
  <si>
    <t>К000255</t>
  </si>
  <si>
    <t>Комплект стеклянных крышек Remis (пристенный) ВН18G-260</t>
  </si>
  <si>
    <t>К000256</t>
  </si>
  <si>
    <t>Комплект стеклянных крышек Remis (пристенный) ВН18G-375</t>
  </si>
  <si>
    <t>К000051</t>
  </si>
  <si>
    <t>Комплект стеклянных крышек Remis ВН23G-250</t>
  </si>
  <si>
    <t>К000052</t>
  </si>
  <si>
    <t>Комплект стеклянных крышек Remis ВН23G-375</t>
  </si>
  <si>
    <t>К000263</t>
  </si>
  <si>
    <t>Комплект стеклянных крышек Remis ВН27G-180 (торец)</t>
  </si>
  <si>
    <t>К000518</t>
  </si>
  <si>
    <t>КОМПЛЕКТ СТЫКОВКИ В ЛИНИЮ ВС2.076C С ПОЛКОЙ</t>
  </si>
  <si>
    <t>КОМПЛЕКТ УПЛОТНИТЕЛЕЙ СПЕЦ.ЗАКАЗ</t>
  </si>
  <si>
    <t>КОМПЛЕКТ УПЛОТНИТЕЛЬНЫХ РЕЗИНОК ДВЕРИ 1047х2000</t>
  </si>
  <si>
    <t>К000320</t>
  </si>
  <si>
    <t>Комплект фурнитуры двери двухстворчатой КХН</t>
  </si>
  <si>
    <t>К000228</t>
  </si>
  <si>
    <t>Комплект фурнитуры для крепления стекол ВС5-200 self</t>
  </si>
  <si>
    <t>К000333</t>
  </si>
  <si>
    <t>Комплект фурнитуры для крепления стекол ВУ5-180 self</t>
  </si>
  <si>
    <t>Комплект фурнитуры для навески фронтального остекленения горок</t>
  </si>
  <si>
    <t>В1.70.Crosby, В22.Лаура, В48.Ливерпуль, В55.Женева-1</t>
  </si>
  <si>
    <t>К000458</t>
  </si>
  <si>
    <t>Комплект ЭРВ с контроллером Wurm</t>
  </si>
  <si>
    <t>К000066</t>
  </si>
  <si>
    <t>Комплект полки Титаниум (ВС5-200) с крепежом и стац. перегородкой</t>
  </si>
  <si>
    <t>КОМПЛЕКТАЦИЯ ДВЕРНОГО БЛОКА СТАНДАРТ</t>
  </si>
  <si>
    <t>КОМПЛЕКТАЦИЯ КХН-80 СТАНДАРТ</t>
  </si>
  <si>
    <t>Комплектация сплит-систем 4,5 габарит</t>
  </si>
  <si>
    <t>КОМПЛЕКТАЦИЯ СПЛИТ-СИСТЕМЫ СЕРИИ 220 (КПМ С-С 2-220)</t>
  </si>
  <si>
    <t>КОМПЛЕКТАЦИЯ СПЛИТ-СИСТЕМЫ СЕРИИ 330N (КПМ С-С3-330N)</t>
  </si>
  <si>
    <t>Комплектация сплит-системы серии 330T</t>
  </si>
  <si>
    <t>Компрессор  Danfoss FR-7,5 CL</t>
  </si>
  <si>
    <t>Компрессор  Danfoss FR-8,5 CL</t>
  </si>
  <si>
    <t>Компрессор  Danfoss SC-10 CL</t>
  </si>
  <si>
    <t>Компрессор  Danfoss SC-12 CL</t>
  </si>
  <si>
    <t>Компрессор  Danfoss SC-15 CL</t>
  </si>
  <si>
    <t>Компрессор  Danfoss SC-18 CL</t>
  </si>
  <si>
    <t>Компрессор  Danfoss SC-21 CL</t>
  </si>
  <si>
    <t>КОМПРЕССОР AWS2512ZTZ</t>
  </si>
  <si>
    <t>Компрессор CAJ 2446 Z с патрубком</t>
  </si>
  <si>
    <t>Компрессор CAJ 4517 Z патрубок "G"</t>
  </si>
  <si>
    <t>Компрессор CAJ 9510 Z патрубок "G"</t>
  </si>
  <si>
    <t>Компрессор FR 6 CL</t>
  </si>
  <si>
    <t>Компрессор LUNITE GERMETIQUE CAJ 2446 Z</t>
  </si>
  <si>
    <t>Компрессор LUNITE GERMETIQUE CAJ 2464 Z</t>
  </si>
  <si>
    <t>Компрессор LUNITE GERMETIQUE CAJ 4519 Z</t>
  </si>
  <si>
    <t>компрессор ML80FB 580602100850</t>
  </si>
  <si>
    <t>компрессор MTZ 160-4 VM</t>
  </si>
  <si>
    <t>компрессор NEU2168GJ</t>
  </si>
  <si>
    <t>Компрессор NL7CLX</t>
  </si>
  <si>
    <t>Компрессор NL8.4CLX</t>
  </si>
  <si>
    <t>Компрессор NT2212GK</t>
  </si>
  <si>
    <t>Компрессор SC 18 CLX.2  104L2197</t>
  </si>
  <si>
    <t>Компрессор TAG 2516 Z</t>
  </si>
  <si>
    <t>Компрессор TAG 2522 Z патрубок "Т"</t>
  </si>
  <si>
    <t>Компрессор TFH 2511 Z</t>
  </si>
  <si>
    <t>компрессор TFH 4531 Z патрубок "Т"</t>
  </si>
  <si>
    <t>Компрессор TFH 4540 Z патрубок "Т"</t>
  </si>
  <si>
    <t>компрессор ZB-38 KCE-TFD-551</t>
  </si>
  <si>
    <t>компрессор спираль MLZ045T4LQ9 121U8577</t>
  </si>
  <si>
    <t>КОМПРЕССОРНО-КОНДЕНСАТОРНЫЙ АГРЕГАТ R700LS (ККА.15СL.000-01СБ )</t>
  </si>
  <si>
    <t>Конденсатор 1 габарит</t>
  </si>
  <si>
    <t>Конденсатор 2 габарит</t>
  </si>
  <si>
    <t>Конденсатор 3 габарит</t>
  </si>
  <si>
    <t>КОНДЕНСАТОР 32х2 ACM-ZB15 (ACM-ZB15.05.00.000СБ)</t>
  </si>
  <si>
    <t>КОНДЕНСАТОР 32х3 ACM-ZB19 (ACM-ZB19.05.00.000СБ)</t>
  </si>
  <si>
    <t>Конденсатор 4 габарит</t>
  </si>
  <si>
    <t>Конденсатор 5 габарит</t>
  </si>
  <si>
    <t>ACM-ZB26.02.00.000СБ</t>
  </si>
  <si>
    <t>Конденсатор ACM-ZB26</t>
  </si>
  <si>
    <t>КОНДЕНСАТОР ACM-ZB26 (ACM-ZB26.05.00.000СБ)</t>
  </si>
  <si>
    <t>Конденсатор ZB30</t>
  </si>
  <si>
    <t xml:space="preserve">С15.03.2.04.110СБ   </t>
  </si>
  <si>
    <t>Конденсатор ВС15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</si>
  <si>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</si>
  <si>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Конденсатор для ВС15-200F</t>
  </si>
  <si>
    <t>Контактор 12А LС1E1210М5</t>
  </si>
  <si>
    <t>Контроллер  ЕКС 202 D</t>
  </si>
  <si>
    <t>контроллер  ЕКС 202 В    084В8691</t>
  </si>
  <si>
    <t>Контроллер ELIWELL 985 LX</t>
  </si>
  <si>
    <t>Контроллер Eliwell EW 961</t>
  </si>
  <si>
    <t>Контроллер Eliwell EW 971</t>
  </si>
  <si>
    <t>Контроллер Eliwell EW 974</t>
  </si>
  <si>
    <t>Контроллер ERC 112C</t>
  </si>
  <si>
    <t>Контроллер FASEC 33</t>
  </si>
  <si>
    <t>Контроллер ID 985 LX CK NTC 12V (комплект)</t>
  </si>
  <si>
    <t>КОНТРОЛЛЕР MX30M25HO0</t>
  </si>
  <si>
    <t>Контроллер PJEZCOHOOO (974) Carell</t>
  </si>
  <si>
    <t>Контроллер испарителя АК-СС 550 084В8120</t>
  </si>
  <si>
    <t>КОРЗИНА ДЛЯ ЛАРЯ ПЭП RAL7040</t>
  </si>
  <si>
    <t>С28.03.6.02.800 СБ</t>
  </si>
  <si>
    <t>Корзина сетчатая 1250х500х400</t>
  </si>
  <si>
    <t>С28.03.6.02.810 СБ</t>
  </si>
  <si>
    <t>Корзина сетчатая 1250х500х400 с ценникодержателем</t>
  </si>
  <si>
    <t>С28.03.8.02.800 СБ</t>
  </si>
  <si>
    <t>Корзина сетчатая 1250х500х500</t>
  </si>
  <si>
    <t>С28.03.8.02.810 СБ</t>
  </si>
  <si>
    <t>Корзина сетчатая 1250х500х500 с ценникодержателем</t>
  </si>
  <si>
    <t>Корзины для ларей</t>
  </si>
  <si>
    <t>Коробка внутренняя (272х152)</t>
  </si>
  <si>
    <t>Коробка наружная (288х168)</t>
  </si>
  <si>
    <t>Коробка пульта управления 569х398 (тех заг (Амада) 1143х890-4шт)</t>
  </si>
  <si>
    <t>КОРОБКА ПУЛЬТА УПРАВЛЕНИЯ ВС48L</t>
  </si>
  <si>
    <t>Коробка распределительная круглая Ф-60 мм. IP55</t>
  </si>
  <si>
    <t>Корпус от ларя London 2500</t>
  </si>
  <si>
    <t xml:space="preserve">Крепежный элемент (стяжка) для ВУ/ВС 21 </t>
  </si>
  <si>
    <t>Т21.06.2.02.312</t>
  </si>
  <si>
    <t>Кронштейн (ВТ21)</t>
  </si>
  <si>
    <t>Кронштейн 205х63х2,0 (тех заг 425х168х2,0 - 2 шт. (Амада))</t>
  </si>
  <si>
    <t xml:space="preserve">Кронштейн 718х70х1,2нерж </t>
  </si>
  <si>
    <t>КРОНШТЕЙН ACM ЛЕВЫЙ (Кр ACM-02.00 СБ) ПЭП RAL9003</t>
  </si>
  <si>
    <t>КРОНШТЕЙН ACM ПРАВЫЙ (Кр ACM-01.00 СБ) ПЭП RAL9003</t>
  </si>
  <si>
    <t>Кронштейн l=500</t>
  </si>
  <si>
    <t>Кронштейн l=500 (для х/в ВС26, ВС28), цинк</t>
  </si>
  <si>
    <t>С12.01.3.03.007</t>
  </si>
  <si>
    <t>Кронштейн амортизатора ВС12</t>
  </si>
  <si>
    <t>С12.01.3.03.008</t>
  </si>
  <si>
    <t>Кронштейн бокового стекла ВС12 (0,6х25х89)</t>
  </si>
  <si>
    <t>Кронштейн гидролифта левый для ВС21-УВ</t>
  </si>
  <si>
    <t>Кронштейн гидролифта левый для ВС21-УН</t>
  </si>
  <si>
    <t>С21.06.2.03.104</t>
  </si>
  <si>
    <t xml:space="preserve">Кронштейн гидролифта левый для ВУ/ВС21  </t>
  </si>
  <si>
    <t xml:space="preserve">Кронштейн гидролифта нижний </t>
  </si>
  <si>
    <t>Кронштейн гидролифта правый для ВС21-УВ</t>
  </si>
  <si>
    <t>Кронштейн гидролифта правый для ВС21-УН</t>
  </si>
  <si>
    <t xml:space="preserve">Кронштейн гидролифта правый для ВУ/ВС21  </t>
  </si>
  <si>
    <t xml:space="preserve">Кронштейн гидролифта средний </t>
  </si>
  <si>
    <t>Кронштейн гидролифта средний для ВС21-УВ</t>
  </si>
  <si>
    <t>Кронштейн гидролифта средний для ВС21-УН</t>
  </si>
  <si>
    <t>КРОНШТЕЙН ДВЕРИ ВЕРХНИЙ ЗЕРКАЛЬНЫЙ С ПРУЖИНОЙ (FR12U.041.000-01СБ)</t>
  </si>
  <si>
    <t>КРОНШТЕЙН ДВЕРИ ВЕРХНИЙ ЛЕВЫЙ R700/1400 ПЭП RAL7015 (FR14M.042.000-01СБ)</t>
  </si>
  <si>
    <t>КРОНШТЕЙН ДВЕРИ ВЕРХНИЙ ЛЕВЫЙ ПЭП (FR14M.041.000-01СБ)</t>
  </si>
  <si>
    <t>КРОНШТЕЙН ДВЕРИ ВЕРХНИЙ ПРАВЫЙ R700/1400 ПЭП RAL7015 (FR14M.042.000СБ)</t>
  </si>
  <si>
    <t>КРОНШТЕЙН ДВЕРИ ВЕРХНИЙ ПРАВЫЙ ПЭП (FR14M.041.000СБ)</t>
  </si>
  <si>
    <t>КРОНШТЕЙН ДВЕРИ ВЕРХНИЙ С ПРУЖИНОЙ (FR12U.041.000СБ)</t>
  </si>
  <si>
    <t>КРОНШТЕЙН ДВЕРИ НИЖНИЙ ЛЕВЫЙ ПЭП RAL7015 (ДС.05.43.002СБ )</t>
  </si>
  <si>
    <t>ДС.05.43.001СБ</t>
  </si>
  <si>
    <t xml:space="preserve">Кронштейн двери нижний правый  </t>
  </si>
  <si>
    <t>Кронштейн двери холодильного шкафа верхний</t>
  </si>
  <si>
    <t xml:space="preserve">Кронштейн двери холодильного шкафа правый нижний </t>
  </si>
  <si>
    <t>Кронштейн дверки левый</t>
  </si>
  <si>
    <t>Кронштейн дверки правый</t>
  </si>
  <si>
    <t>КРОНШТЕЙН ДВЕРКИ ПЭП RAL9003 (БЛ-Н.01.1.02.670СБ)</t>
  </si>
  <si>
    <t>КРОНШТЕЙН ДОРАБОТАННЫЙ ЗЕРКАЛЬНЫЙ ПЭП RAL7015 (FR12U.042.000-01СБ)</t>
  </si>
  <si>
    <t>КРОНШТЕЙН ДОРАБОТАННЫЙ ПЭП RAL7015 (FR12U.042.000СБ)</t>
  </si>
  <si>
    <t>КРОНШТЕЙН КПБ С БЛОКОМ ПИТАНИЯ 25 (СБ)</t>
  </si>
  <si>
    <t>КРОНШТЕЙН НАВЕСКИ ПУЛЬТОВОЙ КОРОБКИ ВС48L</t>
  </si>
  <si>
    <t>КРОНШТЕЙН НИЖНИЙ ПЭП RAL7015 (ДСП.06.00.000-01СБ)</t>
  </si>
  <si>
    <t>кронштейн низкотемперат С406ДМ</t>
  </si>
  <si>
    <t>КРОНШТЕЙН ПЕРЕКЛЮЧАТЕЛЯ (FR14M.000.028)</t>
  </si>
  <si>
    <t>С5.01.2.02.600-01СБ</t>
  </si>
  <si>
    <t>Кронштейн под дугу (правый)</t>
  </si>
  <si>
    <t>КРОНШТЕЙН ПОДВЕСКИ В СБОРЕ L=1864 мм ПЭП (С21Т.03.2.00.100-03СБ)</t>
  </si>
  <si>
    <t>КРОНШТЕЙН ПОДВЕСКИ В СБОРЕ L=926 мм ОЦ ПЭП (С21Т.03.2.00.100-02СБ)</t>
  </si>
  <si>
    <t>КРОНШТЕЙН ПОЛКИ (400) ПЭП (С31.03.2.00.007М)</t>
  </si>
  <si>
    <t>КРОНШТЕЙН ПОЛКИ (500) (566х140) ОЦ ПЭП (С26-Ф.03.6.00.009)</t>
  </si>
  <si>
    <t>Кронштейн полки (500) (ВС49)</t>
  </si>
  <si>
    <t>С26Ф.03.6.00.009</t>
  </si>
  <si>
    <t>Кронштейн полки (ВС26Ф)</t>
  </si>
  <si>
    <t>Кронштейн полки 300 мм</t>
  </si>
  <si>
    <t>С15.03.2.00.183</t>
  </si>
  <si>
    <t>Кронштейн полки 300 мм для В15</t>
  </si>
  <si>
    <t>КК09.001А</t>
  </si>
  <si>
    <t>КРОНШТЕЙН ПОЛКИ 300мм (ВС7)</t>
  </si>
  <si>
    <t>Кронштейн полки 400 мм</t>
  </si>
  <si>
    <t>С15.03.2.00.184</t>
  </si>
  <si>
    <t>Кронштейн полки 400 мм для В15</t>
  </si>
  <si>
    <t>КК09.001-01А</t>
  </si>
  <si>
    <t>КРОНШТЕЙН ПОЛКИ 400мм (ВС7)</t>
  </si>
  <si>
    <t>Кронштейн полки 430 мм</t>
  </si>
  <si>
    <t>Кронштейн полки 500 мм</t>
  </si>
  <si>
    <t>В22.Лаура, В55.Женева-1, В63.Лозанна, В64.Давос, В65.Рига</t>
  </si>
  <si>
    <t>КК09.001-03А</t>
  </si>
  <si>
    <t>Кронштейн полки 500мм (544х128) (надстройка ВН18)</t>
  </si>
  <si>
    <t>С33.095H.03.8.00.016</t>
  </si>
  <si>
    <t>Кронштейн полки В=450 мм</t>
  </si>
  <si>
    <t>Кронштейн полки верхней левый (ВС21)</t>
  </si>
  <si>
    <t>С21.06.10.03.114</t>
  </si>
  <si>
    <t>Кронштейн полки верхней левый для ВС21-УН</t>
  </si>
  <si>
    <t>Кронштейн полки верхней правый (ВС21)</t>
  </si>
  <si>
    <t>С21.06.10.03.114-01</t>
  </si>
  <si>
    <t>Кронштейн полки верхней правый для ВС21-УН</t>
  </si>
  <si>
    <t>С26-ФI.03.6.00.009</t>
  </si>
  <si>
    <t>Кронштейн полки нерж (500) (566х140)</t>
  </si>
  <si>
    <t>С30.03.3.00.002-01</t>
  </si>
  <si>
    <t>Кронштейн полки решетчатой левый (ВС30) (156,7х624)</t>
  </si>
  <si>
    <t>В30.Цюрих</t>
  </si>
  <si>
    <t>С30.03.3.00.002</t>
  </si>
  <si>
    <t>Кронштейн полки решетчатой правый (ВС30) (156,7х624)</t>
  </si>
  <si>
    <t>КРОНШТЕЙН ПОЛОК (500) ПЭП (KK09.001-03А)</t>
  </si>
  <si>
    <t>КРОНШТЕЙН ПОЛОК ЛЕВЫЙ ПЭП ВН23</t>
  </si>
  <si>
    <t>КРОНШТЕЙН ПОЛОК ПРАВЫЙ ПЭП ВН23</t>
  </si>
  <si>
    <t>Кронштейн стекла 160х200</t>
  </si>
  <si>
    <t>Кронштейн стекла 69,8х12</t>
  </si>
  <si>
    <t>М С21Т.03.2.03.005</t>
  </si>
  <si>
    <t xml:space="preserve">Кронштейн стекла ВС21-селф (правый/левый) </t>
  </si>
  <si>
    <t>Кронштейн стекла средний 160х200</t>
  </si>
  <si>
    <t>Кронштейн стекла средний 60,8х12</t>
  </si>
  <si>
    <t>Кронштейн термометра</t>
  </si>
  <si>
    <t>С31I.03.2.00.008</t>
  </si>
  <si>
    <t>Кронштейн термометра нерж 195х170 (тех заг (Амада) 390х340-4шт)</t>
  </si>
  <si>
    <t>Кронштейн уплотнительный верхний левый</t>
  </si>
  <si>
    <t>КРОНШТЕЙН УПЛОТНИТЕЛЬНЫЙ ВЕРХНИЙ ПРАВЫЙ ЛМ1-185,210,250 (ЛМ1.01.3.03.203)</t>
  </si>
  <si>
    <t>Кронштейн уплотнительный нижний левый</t>
  </si>
  <si>
    <t>КРОНШТЕЙН УПЛОТНИТЕЛЬНЫЙ НИЖНИЙ ПРАВЫЙ ЛМ1-185,210,250_0.0 (х1)</t>
  </si>
  <si>
    <t>Крыльчатка A  254-34</t>
  </si>
  <si>
    <t>крыльчатка A 200-34</t>
  </si>
  <si>
    <t>Крыльчатка A 230-28</t>
  </si>
  <si>
    <t>КРЫЛЬЧАТКА ВСАСЫВАНИЯ 230-31,ф230мм</t>
  </si>
  <si>
    <t>КРЫЛЬЧАТКА КОНДЕНСАТОРА 254А-31,ф254мм</t>
  </si>
  <si>
    <t>С12.01.3.02.200-01СБ</t>
  </si>
  <si>
    <t>Крыша в сборе ВС12-150</t>
  </si>
  <si>
    <t>С10.02.3.00.003-05</t>
  </si>
  <si>
    <t>Крыша В2,10-110 (1189х260)</t>
  </si>
  <si>
    <t>КРЫША В2,10-260 ПЭП 9006(С10.02.3.00.003-07)</t>
  </si>
  <si>
    <t>С12.01.3.02.201-03</t>
  </si>
  <si>
    <t>Крыша ВС12-260 (L=2510)_0.0</t>
  </si>
  <si>
    <t>С21.06.2.03.153</t>
  </si>
  <si>
    <t>Крышка  для ВС21-1250</t>
  </si>
  <si>
    <t>С21.06.2.03.153-03</t>
  </si>
  <si>
    <t>Крышка  для ВС21-1875</t>
  </si>
  <si>
    <t>С21.06.2.03.153-01</t>
  </si>
  <si>
    <t>Крышка  для ВС21-2500</t>
  </si>
  <si>
    <t>С21.06.2.03.153-02</t>
  </si>
  <si>
    <t>Крышка  для ВС21-3125,3750</t>
  </si>
  <si>
    <t xml:space="preserve">КРЫШКА 0,8ММ 1/6х2,5 176х164х65 (ДЛЯ ГАСТРОЕМКОСТИ) </t>
  </si>
  <si>
    <t>Крышка агрегатного отсека 210_250</t>
  </si>
  <si>
    <t>КРЫШКА АГРЕГАТНОГО ОТСЕКА ЛМ3-210,250 (ЛМ3.01.2.00.002)</t>
  </si>
  <si>
    <t>С21.06.11.03.153</t>
  </si>
  <si>
    <t>Крышка для ВС21-УВ (1)</t>
  </si>
  <si>
    <t>С21.06.11.03.153-01</t>
  </si>
  <si>
    <t>Крышка для ВС21-УВ (2)</t>
  </si>
  <si>
    <t>С21.06.10.03.153</t>
  </si>
  <si>
    <t>Крышка для ВС21-УН</t>
  </si>
  <si>
    <t>КРЫШКА ЛАРЯ ТОРЦА ЛЕВАЯ ЛМ1-185 (ЛМ1.01.1.00.201-01)</t>
  </si>
  <si>
    <t>КРЫШКА ЛАРЯ ТОРЦА ПРАВАЯ ЛМ1-185 (ЛМ1.01.1.00.201)</t>
  </si>
  <si>
    <t>КРЫШКА ЛЕВАЯ С ПЕНОПЛАСТОМ ЛМ1-185 (ЛМ1.01.1.00.200-01СБ)</t>
  </si>
  <si>
    <t>Крышка правая с пенопластом</t>
  </si>
  <si>
    <t>КРЫШКА ПУЛЬТА УПРАВЛЕНИЯ ВС48L</t>
  </si>
  <si>
    <t>Крышка торцевая буфера</t>
  </si>
  <si>
    <t>К000120</t>
  </si>
  <si>
    <t>Крышки стеклянные ЛМ-185</t>
  </si>
  <si>
    <t>К000122</t>
  </si>
  <si>
    <t>Крышки стеклянные ЛМ-210</t>
  </si>
  <si>
    <t>К000121</t>
  </si>
  <si>
    <t>Крышки стеклянные ЛМ-250</t>
  </si>
  <si>
    <t>КРЮК НАВЕСКИ ДОП.ОБОРУДОВАНИЯ (С44.02.6.00.019-04)</t>
  </si>
  <si>
    <t xml:space="preserve">крюк нижнего  запирания 15058 </t>
  </si>
  <si>
    <t>Крюк</t>
  </si>
  <si>
    <t>Крюк подвесной l=400 мм (в комплекте с 16 крючками) для горок Ариада</t>
  </si>
  <si>
    <t>лампа светодиодная  9W L=600 розовая</t>
  </si>
  <si>
    <t>Лампа светодиодная 12W L=900 розовая</t>
  </si>
  <si>
    <t>лампа светодиодная 14W 3000K L=900</t>
  </si>
  <si>
    <t>Лампа светодиодная 15W L=900</t>
  </si>
  <si>
    <t>Лампа светодиодная 18W 3000K L=1200</t>
  </si>
  <si>
    <t>Лампа светодиодная 18W L=1200 розовая</t>
  </si>
  <si>
    <t>Лампа светодиодная 25W 4000-4500K L=1500</t>
  </si>
  <si>
    <t>Лампа светодиодная на надстройки, Т8, 16-18Вт, G13, 4000-4500К, 1200 мм</t>
  </si>
  <si>
    <t>Лампа светодиодная на надстройки, Т8, 25Вт, G13, 4000-4500К, 1500мм</t>
  </si>
  <si>
    <t>Лампа светодиодная на надстройки,Т8, 12Вт, G13, 4000-4500К, 900 мм</t>
  </si>
  <si>
    <t>лента клейкая двустор. 25ммх5м</t>
  </si>
  <si>
    <t>ЛИНЕЙНЫЙ СВЕТОДИОДНЫЙ СВЕТИЛЬНИК L=1238мм ЛМ1-185 2500К (ПСА 000-03СБ)</t>
  </si>
  <si>
    <t>ЛИНЕЙНЫЙ СВЕТОДИОДНЫЙ СВЕТИЛЬНИК L=1238мм ЛМ1-185 3000К (ПСА 000-03СБ)</t>
  </si>
  <si>
    <t>ЛИНЕЙНЫЙ СВЕТОДИОДНЫЙ СВЕТИЛЬНИК L=1238мм ЛМ1-185 4500К (ПСА 000-03СБ)</t>
  </si>
  <si>
    <t>ЛИНЕЙНЫЙ СВЕТОДИОДНЫЙ СВЕТИЛЬНИК L=1238мм ЛМ1-185 6500К (ПСА 000-03СБ)</t>
  </si>
  <si>
    <t>ЛИНЕЙНЫЙ СВЕТОДИОДНЫЙ СВЕТИЛЬНИК L=1888мм ЛМ1-210 2500К (ПСА 000-05СБ)</t>
  </si>
  <si>
    <t>ЛИНЕЙНЫЙ СВЕТОДИОДНЫЙ СВЕТИЛЬНИК L=1888мм ЛМ1-210 3000К (ПСА 000-05СБ)</t>
  </si>
  <si>
    <t>ЛИНЕЙНЫЙ СВЕТОДИОДНЫЙ СВЕТИЛЬНИК L=1888мм ЛМ1-210 4500К (ПСА 000-05СБ)</t>
  </si>
  <si>
    <t>ЛИНЕЙНЫЙ СВЕТОДИОДНЫЙ СВЕТИЛЬНИК L=1888мм ЛМ1-210 6500К (ПСА 000-05СБ)</t>
  </si>
  <si>
    <t>Линейный светодиодный светильник в сборе 250 (6500К)</t>
  </si>
  <si>
    <t>ЛИНЕЙНЫЙ СВЕТОДИОДНЫЙ СВЕТИЛЬНИК С МАГНИТНОЙ ФИКСАЦИЕЙ L=1100мм 4500К (ПСАМ 000-10СБ)</t>
  </si>
  <si>
    <t>ЛИНЕЙНЫЙ СВЕТОДИОДНЫЙ СВЕТИЛЬНИК С МАГНИТНОЙ ФИКСАЦИЕЙ L=1150мм 2500К (ПСАМ 000-01СБ)</t>
  </si>
  <si>
    <t>ЛИНЕЙНЫЙ СВЕТОДИОДНЫЙ СВЕТИЛЬНИК С МАГНИТНОЙ ФИКСАЦИЕЙ L=1150мм 3000К (ПСАМ 000-01СБ)</t>
  </si>
  <si>
    <t>ЛИНЕЙНЫЙ СВЕТОДИОДНЫЙ СВЕТИЛЬНИК С МАГНИТНОЙ ФИКСАЦИЕЙ L=1150мм 4500К (ПСАМ 000-01СБ)</t>
  </si>
  <si>
    <t>ЛИНЕЙНЫЙ СВЕТОДИОДНЫЙ СВЕТИЛЬНИК С МАГНИТНОЙ ФИКСАЦИЕЙ L=1150мм 6500К (ПСАМ 000-01СБ)</t>
  </si>
  <si>
    <t>ЛИНЕЙНЫЙ СВЕТОДИОДНЫЙ СВЕТИЛЬНИК С МАГНИТНОЙ ФИКСАЦИЕЙ L=540мм (4500К)</t>
  </si>
  <si>
    <t>ЛИНЕЙНЫЙ СВЕТОДИОДНЫЙ СВЕТИЛЬНИК С МАГНИТНОЙ ФИКСАЦИЕЙ L=880мм 2500К (ПСАМ 000СБ)</t>
  </si>
  <si>
    <t>ЛИНЕЙНЫЙ СВЕТОДИОДНЫЙ СВЕТИЛЬНИК С МАГНИТНОЙ ФИКСАЦИЕЙ L=880мм 3000K (ПСАМ 000СБ)</t>
  </si>
  <si>
    <t>ЛИНЕЙНЫЙ СВЕТОДИОДНЫЙ СВЕТИЛЬНИК С МАГНИТНОЙ ФИКСАЦИЕЙ L=880мм 4500К (ПСАМ 000СБ)</t>
  </si>
  <si>
    <t>ЛИНЕЙНЫЙ СВЕТОДИОДНЫЙ СВЕТИЛЬНИК С МАГНИТНОЙ ФИКСАЦИЕЙ L=880мм 6500К (ПСАМ 000СБ)</t>
  </si>
  <si>
    <t>Лист Квинтет  АМг2Н2  3х1200х3000</t>
  </si>
  <si>
    <t>ЛИСТ НЕРЖ 1,0 х 1250 х 2500мм AISI 304 (N4+PE)</t>
  </si>
  <si>
    <t>кг</t>
  </si>
  <si>
    <t>лист нерж 1,0 х 1250 х 2500мм AISI 430 (N4+PE)</t>
  </si>
  <si>
    <t>МАГНИТ РУЧКИ ШТОРКИ L=2461мм</t>
  </si>
  <si>
    <t>Межкоробная заглушка надстройки ларя 210</t>
  </si>
  <si>
    <t>Межкоробная заглушка надстройки ларя 250</t>
  </si>
  <si>
    <t>С22H.03.8.02.700</t>
  </si>
  <si>
    <t>Межполочный делитель прозрачный ВС22H</t>
  </si>
  <si>
    <t>Межполочный делитель прозрачный ВС22L</t>
  </si>
  <si>
    <t>Металлическая вставка нижнего бампера (2580х72)</t>
  </si>
  <si>
    <t>Металлическая вставка нижнего бампера (3830х72)</t>
  </si>
  <si>
    <t>Металлическая вставка нижнего бампера 850х72х0,7оц (разв=тех заг)</t>
  </si>
  <si>
    <t>С55.02.00.035-08</t>
  </si>
  <si>
    <t>Металлическая вставка нижнего бампера на бок.1150 мм</t>
  </si>
  <si>
    <t>Микропереключатель DMC-1215</t>
  </si>
  <si>
    <t>МУСОРОСБОРНИК ЛМ1-185,210,250 (ЛМ1.01.1.00.012)</t>
  </si>
  <si>
    <t>Мягкий уплотнитель двери (651х1590) ОБК 16NT/LT</t>
  </si>
  <si>
    <t xml:space="preserve">Мягкий уплотнитель двери (751х1590) ОБД 16 NT/LT  </t>
  </si>
  <si>
    <t>Мягкий уплотнитель двери (751х1790) ОБД 18NT/LT</t>
  </si>
  <si>
    <t>ОБ00.00.071-02</t>
  </si>
  <si>
    <t>Мягкий уплотнитель двери L=1595 (ОБД/ОБК 16NT/LT)</t>
  </si>
  <si>
    <t>ОБ00.00.071</t>
  </si>
  <si>
    <t>Мягкий уплотнитель двери L=756</t>
  </si>
  <si>
    <t>С21.06.2.03.150СБ</t>
  </si>
  <si>
    <t>Навес светильника (ВС21-1250)</t>
  </si>
  <si>
    <t>С21.06.2.03.150-03СБ</t>
  </si>
  <si>
    <t>Навес светильника (ВС21-1875)</t>
  </si>
  <si>
    <t>С21.06.2.03.150-01СБ</t>
  </si>
  <si>
    <t>Навес светильника (ВС21-2500)</t>
  </si>
  <si>
    <t>С21.06.2.03.150-04СБ</t>
  </si>
  <si>
    <t>Навес светильника (ВС21-3125)</t>
  </si>
  <si>
    <t>С21.06.2.03.150-02СБ</t>
  </si>
  <si>
    <t>Навес светильника (ВС21-3750)</t>
  </si>
  <si>
    <t>НАВЕС СВЕТИЛЬНИКА (ВС21УВ) 2500К (С21.06.11.03.150СБ)</t>
  </si>
  <si>
    <t>ВС21.06.10.03.150СБ</t>
  </si>
  <si>
    <t>Навес светильника (ВС21УН)</t>
  </si>
  <si>
    <t>Навеска с торсионом 300мм.</t>
  </si>
  <si>
    <t>Навеска с торсионом 590 мм.</t>
  </si>
  <si>
    <t>Н9.04.6.05.000-01СБ</t>
  </si>
  <si>
    <t>Надстройка НВН9-375</t>
  </si>
  <si>
    <t xml:space="preserve">Накладка (223х120) </t>
  </si>
  <si>
    <t>Накладка ВС3-150 1403х67х0,45оц окр (разв=тех заг)</t>
  </si>
  <si>
    <t>НАКЛАДКА ВС3-160 (БЛ.01.1.03.006-02)</t>
  </si>
  <si>
    <t>НАКЛАДКА ВС3-180</t>
  </si>
  <si>
    <t>Накладка ВС3-200 945х67х0,45оц окр (разв=тех заг)</t>
  </si>
  <si>
    <t>НАКЛАДКА ВС3-260 (БЛ.01.1.03.006-05)</t>
  </si>
  <si>
    <t>Накладка на короб (L=1234)</t>
  </si>
  <si>
    <t>Накладка на короб (L=1405)</t>
  </si>
  <si>
    <t>Накладка на короб (L=1720)</t>
  </si>
  <si>
    <t>Накладка на короб (L=1894)</t>
  </si>
  <si>
    <t>Накладка на короб (L=2494)</t>
  </si>
  <si>
    <t>НАКЛАДКА ПОРОГОВАЯ ДЛЯ КАМЕР СТРОИТЕЛЬНЫХ T=100 мм L=1000мм</t>
  </si>
  <si>
    <t>НАКЛАДКА ПОРОГОВАЯ ДЛЯ КАМЕР СТРОИТЕЛЬНЫХ T=100 мм L=800мм</t>
  </si>
  <si>
    <t>НАКЛАДКА ПОРОГОВАЯ ДЛЯ КАМЕР ШИП-ПАЗ (80) L=800мм</t>
  </si>
  <si>
    <t>НАКЛАДКА ПОРОГОВАЯ ДЛЯ КАМЕР ШИП-ПАЗ (80) L=900мм</t>
  </si>
  <si>
    <t>НП.00.00.02-02</t>
  </si>
  <si>
    <t>Накладка пороговая для камер шип-паз 100 мм, L=1000 мм</t>
  </si>
  <si>
    <t>НП.00.00.02-03</t>
  </si>
  <si>
    <t>Накладка пороговая для камер шип-паз 100 мм, L=1200 мм</t>
  </si>
  <si>
    <t>НП.00.00.02</t>
  </si>
  <si>
    <t>Накладка пороговая для камер шип-паз 100 мм, L=800 мм</t>
  </si>
  <si>
    <t>НП.00.00.02-01</t>
  </si>
  <si>
    <t>Накладка пороговая для камер шип-паз 100 мм, L=900 мм</t>
  </si>
  <si>
    <t>НП.00.00.01-02</t>
  </si>
  <si>
    <t>Накладка пороговая для камер шип-паз 80 мм, L=1000 мм</t>
  </si>
  <si>
    <t>НП.00.00.01-03</t>
  </si>
  <si>
    <t>Накладка пороговая для камер шип-паз 80 мм, L=1200 мм</t>
  </si>
  <si>
    <t>НП.00.00.01</t>
  </si>
  <si>
    <t>Накладка пороговая для камер шип-паз 80 мм, L=800 мм</t>
  </si>
  <si>
    <t>НП.00.00.01-01</t>
  </si>
  <si>
    <t>Накладка пороговая для камер шип-паз 80 мм, L=900 мм</t>
  </si>
  <si>
    <t>К000512</t>
  </si>
  <si>
    <t>НАКЛОННАЯ БАЗОВАЯ РЕШЁТКА (ДЛЯ ФРУКТОВ) В КОМПЛЕКТЕ В КРОНШТЕЙНОМ ВС-3750</t>
  </si>
  <si>
    <t>Направляющая двери ШХ R1400/1520МС со щеткой</t>
  </si>
  <si>
    <t>Направляющая под стекло-отбойник 1719х42х0,6 нж (разв=тех заг)</t>
  </si>
  <si>
    <t>Направляющая ПУ (ВС21) (454х403,5)</t>
  </si>
  <si>
    <t>Направляющая пульта управления (разв=тех заг 448х261)</t>
  </si>
  <si>
    <t>Направляющая створки верхняя 1249х44х0,6нж (тех.заг.1249х310х0,6нж-7шт.(Амада))</t>
  </si>
  <si>
    <t>Направляющая створки верхняя 1249х53х0,6нж (тех.заг.1249х310х0,6нж-5шт.(Амада))</t>
  </si>
  <si>
    <t>Направляющая створки верхняя 1249х85х0,6нж (тех.заг. 1249х310х0,6нж - 3шт.(Амада))</t>
  </si>
  <si>
    <t>Направляющая створки нижняя (1249х36)</t>
  </si>
  <si>
    <t>Направляющая створки нижняя (1249х40х0,6нж) (тех.заг.1249х250х0,6нж-6шт.(Амада))</t>
  </si>
  <si>
    <t>Направляющая створки нижняя (1249х41) (1)</t>
  </si>
  <si>
    <t>Направляющая створки нижняя (1249х41) (2)</t>
  </si>
  <si>
    <t>НАПРАВЛЯЮЩАЯ СТВОРКИ НИЖНЯЯ (С44.02.10.13.611)</t>
  </si>
  <si>
    <t>НАПРАВЛЯЮЩАЯ СТВОРКИ НИЖНЯЯ (С44.02.10.13.612)</t>
  </si>
  <si>
    <t>Направляющая створки нижняя 1249х39х0,6нж (тех.заг.1249х250х0,6нж-6шт(Амада))</t>
  </si>
  <si>
    <t>Направляющая створки нижняя 1249х48х0,6нж (тех.заг.1249х250х0,6нж-5шт(Амада))</t>
  </si>
  <si>
    <t>НАПРАВЛЯЮЩАЯ СТВОРОК L=1250мм (ПП-87) RAL7046 (ВС19.02.2.02.004)</t>
  </si>
  <si>
    <t>НАПРАВЛЯЮЩАЯ СТВОРОК L=1445мм (ПП-87) RAL7046 (БЛ.01.1.02.004-02)</t>
  </si>
  <si>
    <t>НАПРАВЛЯЮЩАЯ СТВОРОК L=2500мм (ПП-87) RAL7046 (ВС19.02.6.02.004)</t>
  </si>
  <si>
    <t>Направляющая створок, ПП 87, L=1403мм</t>
  </si>
  <si>
    <t>Направляющая створок, ПП 87, L=1718мм</t>
  </si>
  <si>
    <t>Направляющая створок, ПП 87, L=1892мм</t>
  </si>
  <si>
    <t>Направляющая створок, ПП-87, L=1077мм</t>
  </si>
  <si>
    <t>Направляющая створок, ПП-87, L=1232мм</t>
  </si>
  <si>
    <t>Направляющая створок, ПП-87, L=2492мм</t>
  </si>
  <si>
    <t>БЛ.01.1.02.004-08</t>
  </si>
  <si>
    <t>Направляющая створок, ПП-87, L=3740мм</t>
  </si>
  <si>
    <t>БЛ.01.1.02.004-07</t>
  </si>
  <si>
    <t>Направляющая створок, ПП-87, L=898мм</t>
  </si>
  <si>
    <t>Направляющая ШХ</t>
  </si>
  <si>
    <t>Направляющая нижнего бампера ВС48GL- 1250 1240х73,6 (тех заг (Амада) 1240х152-2шт)</t>
  </si>
  <si>
    <t>Насадка концевого выключателя</t>
  </si>
  <si>
    <t>НИЖНИЙ БАМПЕР ВС33-260 (С33.03.8.00.020СБ)</t>
  </si>
  <si>
    <t>НИЖНИЙ БАМПЕР ПП-202 L=1940мм</t>
  </si>
  <si>
    <t>НИЖНИЙ БАМПЕР ПП-202 L=2130мм</t>
  </si>
  <si>
    <t>НИЖНИЙ БАМПЕР ПП-202 L=2580мм</t>
  </si>
  <si>
    <t>НИЖНИЙ БАМПЕР ПП-202 L=3830мм</t>
  </si>
  <si>
    <t>НИЖНИЙ БАМПЕР ПП-202 L=930мм</t>
  </si>
  <si>
    <t>С64.03.8.00.012</t>
  </si>
  <si>
    <t>Нижняя базовая полка c отверстиями (710х416)</t>
  </si>
  <si>
    <t>С64.03.8.00.012-04</t>
  </si>
  <si>
    <t>Нижняя базовая полка c отверстиями (710х467)</t>
  </si>
  <si>
    <t>С64.03.8.00.012-02</t>
  </si>
  <si>
    <t>Нижняя базовая полка c отверстиями (710х549)</t>
  </si>
  <si>
    <t>С64.03.8.00.012-01</t>
  </si>
  <si>
    <t>Нижняя базовая полка без отверстий (710х416)</t>
  </si>
  <si>
    <t>С64.03.8.00.012-05</t>
  </si>
  <si>
    <t>Нижняя базовая полка без отверстий (710х467)</t>
  </si>
  <si>
    <t>С64.03.8.00.012-03</t>
  </si>
  <si>
    <t>Нижняя базовая полка без отверстий (710х549)</t>
  </si>
  <si>
    <t>Нижняя передняя панель ШХ R1400</t>
  </si>
  <si>
    <t>Нижняя передняя панель ШХ R700</t>
  </si>
  <si>
    <t>НИЖНЯЯ ЧАСТЬ ГОРКИ ДСП 1245х178х0,8 (С1.70.03.2.00.021)</t>
  </si>
  <si>
    <t>Ножка</t>
  </si>
  <si>
    <t>Ножка витрины</t>
  </si>
  <si>
    <t>НОЖКА ВИТРИНЫ (НВ.01.1.01.202)</t>
  </si>
  <si>
    <t>НОЖКА ВИТРИНЫ В СБОРЕ (НВ.03.8.01.200СБ)</t>
  </si>
  <si>
    <t>Ножка ларя  СБ</t>
  </si>
  <si>
    <t>Ножка пластмассовая ВС10</t>
  </si>
  <si>
    <t>В10.Орион</t>
  </si>
  <si>
    <t>Ножка ШХ</t>
  </si>
  <si>
    <t>Носилки медицинские СБ</t>
  </si>
  <si>
    <t>Ночная шторка в сборе с задней скруткой без тормоза L=1220 мм</t>
  </si>
  <si>
    <t>Ночная шторка в сборе с задней скруткой без тормоза L=1440 мм</t>
  </si>
  <si>
    <t>Ночная шторка в сборе с задней скруткой без тормоза L=1830 мм</t>
  </si>
  <si>
    <t>Ночная шторка сборе с магнитом и задней скруткой с тормозом L=1245 мм</t>
  </si>
  <si>
    <t>Ночная шторка сборе с магнитом и задней скруткой с тормозом L=1870 мм</t>
  </si>
  <si>
    <t>Ночная шторка сборе с магнитом и задней скруткой с тормозом L=2500 мм</t>
  </si>
  <si>
    <t>С55.03.6.00.013-02</t>
  </si>
  <si>
    <t>Облицовка бампера (ПП-288) L=2580мм</t>
  </si>
  <si>
    <t>ОБЛИЦОВКА БАМПЕРА (ПП-288) L=3790мм</t>
  </si>
  <si>
    <t>С55.03.8.00.013-02</t>
  </si>
  <si>
    <t>Облицовка бампера (ПП-288) L=3830мм</t>
  </si>
  <si>
    <t>С55.03.2.00.013-09</t>
  </si>
  <si>
    <t>Облицовка бампера (ПП-288) L=850 мм</t>
  </si>
  <si>
    <t>С55.02.00.013-05</t>
  </si>
  <si>
    <t>Облицовка бампера на бок.1150мм</t>
  </si>
  <si>
    <t>ОБРАМЛЕНИЕ БОКОВОЕ L=1600мм</t>
  </si>
  <si>
    <t>ОБРАМЛЕНИЕ ПРОЕМА ВЕРТИКАЛЬНОЕ НАРУЖНЕЕ ЗЕРК. L=2586</t>
  </si>
  <si>
    <t>ОБРАМЛЕНИЕ ПРОЕМА ДВЕРИ ОТКАТНОЙ (100) 1000Х2000 н</t>
  </si>
  <si>
    <t>ОБРАМЛЕНИЕ ПРОЕМА ДВЕРИ ОТКАТНОЙ (100) 2400Х2400</t>
  </si>
  <si>
    <t>ОБРАМЛЕНИЕ ПРОЕМА ДВЕРИ ОТКАТНОЙ (120) 2400Х2400</t>
  </si>
  <si>
    <t>ОБРАМЛЕНИЕ ПРОЕМА ДВЕРИ ОТКАТНОЙ(100) 1000Х2000</t>
  </si>
  <si>
    <t>ОБРАМЛЕНИЕ СТЕКЛОПАКЕТА (ПП-247) L=3800мм</t>
  </si>
  <si>
    <t>Н18.04.8.02.025</t>
  </si>
  <si>
    <t>Обрамление стеклопакета 2434мм</t>
  </si>
  <si>
    <t>С65.03.8.02.534</t>
  </si>
  <si>
    <t>Обрамление стеклопакета, профиль ПВХ ПП-277 L=201мм</t>
  </si>
  <si>
    <t>С48L.03.2.02.352</t>
  </si>
  <si>
    <t>Обшивка панели задней нижней ВС48L-1250</t>
  </si>
  <si>
    <t>БСД.200.204</t>
  </si>
  <si>
    <t>Ограничитель для стеклянных дверок</t>
  </si>
  <si>
    <t>ОГРАНИЧИТЕЛЬ ДЛЯ СТЕКЛЯННЫХ ДВЕРОК (БСД.200.204А)</t>
  </si>
  <si>
    <t>Ограничитель открывания правый 15035</t>
  </si>
  <si>
    <t>Дверь откатная</t>
  </si>
  <si>
    <t>Ограничитель полки проволочный L=1191 мм,  высота над полкой 50 мм. Покрытие ПЭП RAL</t>
  </si>
  <si>
    <t>Ограничитель полки проволочный L=1214 мм, высота над полкой 50 мм. Покрытие ПЭП RAL</t>
  </si>
  <si>
    <t>С11.03.3.00.004-06</t>
  </si>
  <si>
    <t>Ограничитель полки проволочный L=1404 мм,  высота над полкой 50 мм. Покрытие ПЭП RAL</t>
  </si>
  <si>
    <t>Ограничитель полки проволочный L=914 мм,  высота над полкой 50 мм. Покрытие ПЭП RAL</t>
  </si>
  <si>
    <t>Ограничитель полки прозрачный L=1010 мм, высота над полкой 50 мм</t>
  </si>
  <si>
    <t>С22.03.8.02.049-08 (1)</t>
  </si>
  <si>
    <t>Ограничитель полки прозрачный L=1010 мм, высота над полкой 60 мм</t>
  </si>
  <si>
    <t>С22.03.8.02.049-07 (1)</t>
  </si>
  <si>
    <t>Ограничитель полки прозрачный L=1085 мм, высота над полкой 60 мм</t>
  </si>
  <si>
    <t>Ограничитель полки прозрачный L=1235 мм, высота над полкой 100 мм</t>
  </si>
  <si>
    <t>С22.03.8.02.049 (1)</t>
  </si>
  <si>
    <t>Ограничитель полки прозрачный L=1235 мм, высота над полкой 60 мм</t>
  </si>
  <si>
    <t>С22.03.8.02.047-09</t>
  </si>
  <si>
    <t>Ограничитель полки прозрачный L=1860 мм, высота над полкой 50 мм</t>
  </si>
  <si>
    <t>Ограничитель полки прозрачный L=923 мм, высота над полкой 100 мм</t>
  </si>
  <si>
    <t>С22.03.8.02.049-01(1)</t>
  </si>
  <si>
    <t>Ограничитель полки прозрачный L=923 мм, высота над полкой 60 мм</t>
  </si>
  <si>
    <t>М С11.03.3.00.004-02</t>
  </si>
  <si>
    <t>Ограничитель решетчатый х/в ВС26Ф L=1025мм</t>
  </si>
  <si>
    <t>М С11.03.3.00.004-05</t>
  </si>
  <si>
    <t>Ограничитель решетчатый х/в ВС26Ф L=1250мм</t>
  </si>
  <si>
    <t>ОКОННЫЙ БЛОК 1000х1000мм</t>
  </si>
  <si>
    <t>ОКОННЫЙ БЛОК ОП 400*600мм (4М1-16-4М1)</t>
  </si>
  <si>
    <t>Опора ножки ларя</t>
  </si>
  <si>
    <t>С22GLI.03.8.02.503М</t>
  </si>
  <si>
    <t>Опора передняя для противней нерж 193х128х2 (тех заг(Амада) 1050х520-14шт)</t>
  </si>
  <si>
    <t>Основание бампера L=2580 мм</t>
  </si>
  <si>
    <t>Основание бампера L=3830 мм</t>
  </si>
  <si>
    <t>Основание бампера L=850 мм</t>
  </si>
  <si>
    <t>С55.02.00.012-05</t>
  </si>
  <si>
    <t>Основание бампера на бок.1150мм</t>
  </si>
  <si>
    <t>ОСНОВАНИЕ УВЕЛИЧЕННОЕ ПО ВЫСОТЕ НА 30 мм (Н66.03.6.01.950СБ)</t>
  </si>
  <si>
    <t>КХСМ6.01.00.02</t>
  </si>
  <si>
    <t>Ось d=22мм</t>
  </si>
  <si>
    <t>ОСЬ АМОРТИЗАТОРА БОЛЬШАЯ (С44.02.8.03.920СБ)</t>
  </si>
  <si>
    <t>ОСЬ АМОРТИЗАТОРА БОЛЬШАЯ Ц6 (С44.02.8.03.921)</t>
  </si>
  <si>
    <t>Ось амортизатора малая</t>
  </si>
  <si>
    <t>Ось амортизатора_0.0</t>
  </si>
  <si>
    <t>С21.06.2.03.129</t>
  </si>
  <si>
    <t>Ось рычага гидролифта ВС21</t>
  </si>
  <si>
    <t>Отвод ПП 40х45 с кольцами</t>
  </si>
  <si>
    <t>отвод ф.40 L 87 (политек)</t>
  </si>
  <si>
    <t>отделитель жидкости А09-507 (ресивер) (7/8;2.33л)</t>
  </si>
  <si>
    <t>М С21.06.2.03.154</t>
  </si>
  <si>
    <t>Отражатель ВС21 (965х104)</t>
  </si>
  <si>
    <t>С21.06.2.03.154</t>
  </si>
  <si>
    <t>Отражатель для ВС21-1250,1875,3125,3750</t>
  </si>
  <si>
    <t>С21.06.10.03.154</t>
  </si>
  <si>
    <t>Отражатель для ВС21-УВ</t>
  </si>
  <si>
    <t>ПАНДУС ОТКАТНОЙ 87х432 (ПО87.760.00.000СБ )</t>
  </si>
  <si>
    <t>Панель  всасывания (правая) (243х1875)</t>
  </si>
  <si>
    <t>С48.03.2.01.036</t>
  </si>
  <si>
    <t>Панель бампера верхняя ВС48-1250</t>
  </si>
  <si>
    <t>Панель бампера нижняя BC1.70 (3773х198,5)</t>
  </si>
  <si>
    <t>Панель боковая ВС2</t>
  </si>
  <si>
    <t>Панель боковая ВС5</t>
  </si>
  <si>
    <t>ПАНЕЛЬ БОКОВАЯ ЛЕВАЯ 972х247 ПЭП</t>
  </si>
  <si>
    <t>С48.03.2.01.039</t>
  </si>
  <si>
    <t>Панель боковая левая ВС48-1875</t>
  </si>
  <si>
    <t>ПАНЕЛЬ БОКОВАЯ ЛЕВАЯ ИСПАРИТЕЛЯ (ALS-220.00.10)</t>
  </si>
  <si>
    <t>ПАНЕЛЬ БОКОВАЯ ПРАВАЯ 972х247 ПЭП</t>
  </si>
  <si>
    <t>С48.03.2.01.039-01</t>
  </si>
  <si>
    <t>Панель боковая правая ВС48-1875</t>
  </si>
  <si>
    <t>ПАНЕЛЬ БОКОВАЯ ПРАВАЯ ИСПАРИТЕЛЯ (ALS-220.00.11PLm)</t>
  </si>
  <si>
    <t>ПАНЕЛЬ ВЕНТИЛЯТОРА (269x250x106)</t>
  </si>
  <si>
    <t>ПАНЕЛЬ ВЕНТИЛЯТОРА (299x280x106)</t>
  </si>
  <si>
    <t>Панель вентилятора конденсатора (742х385)</t>
  </si>
  <si>
    <t>Панель вентиляторов (0,75х1716х536)</t>
  </si>
  <si>
    <t>Панель вентиляторов (0,75х1890х536)</t>
  </si>
  <si>
    <t>Панель вентиляторов (0,75х2490х536)</t>
  </si>
  <si>
    <t>С15.03.5.00.137-02</t>
  </si>
  <si>
    <t>Панель вентиляторов 1812х572 (ВС15-200)</t>
  </si>
  <si>
    <t>Панель вентиляторов 2458х398х0,8оц (ВС21-2500) (разв.=тех.заг.(Амада))</t>
  </si>
  <si>
    <t>ПАНЕЛЬ ВЕНТИЛЯТОРОВ ВС21-3750 (С21.06.8.02.017)</t>
  </si>
  <si>
    <t>ПАНЕЛЬ ВЕНТИЛЯТОРОВ ВС48-1250 (С48L.03.2.02.151)</t>
  </si>
  <si>
    <t>Панель всасывания (230х1874)</t>
  </si>
  <si>
    <t>Н18-Н.04.8.02.300СБ</t>
  </si>
  <si>
    <t>Панель всасывания (левая)</t>
  </si>
  <si>
    <t>Н18-Н.04.8.02.300-01СБ</t>
  </si>
  <si>
    <t>Панель всасывания (правая)</t>
  </si>
  <si>
    <t>С22D.03.8.00.011</t>
  </si>
  <si>
    <t>Панель всасывания (разв.дет.1250х167,2)</t>
  </si>
  <si>
    <t>С22D.03.4.00.011</t>
  </si>
  <si>
    <t>Панель всасывания (разв.дет.937х167,2)</t>
  </si>
  <si>
    <t>С15.03.2.00.135</t>
  </si>
  <si>
    <t>Панель всасывания 1232х214 (ВС15-130)</t>
  </si>
  <si>
    <t>С28.085Н.03.8.02.018</t>
  </si>
  <si>
    <t>Панель всасывания 1248х139х1,4(ВС28.085Н) (разв=тех заг(Амада))</t>
  </si>
  <si>
    <t>С28.095GH.03.8.02.035</t>
  </si>
  <si>
    <t>Панель всасывания 1248х212х1,4 (ВС28.095GH) (разв=тех заг(Амада))</t>
  </si>
  <si>
    <t>Панель всасывания 1248х310х1,4 (разв=тех заг(Амада))</t>
  </si>
  <si>
    <t>Панель всасывания 1250х143х0,7оц (тех заг(Амада) 1260х530-3шт)</t>
  </si>
  <si>
    <t>С28Ф.03.4.02.005</t>
  </si>
  <si>
    <t>Панель всасывания 1869х310х1,4 (разв=тех заг(Амада))</t>
  </si>
  <si>
    <t>С28Ф.03.5.02.005</t>
  </si>
  <si>
    <t>Панель всасывания 2044х310х1,4 (разв=тех заг(Амада))</t>
  </si>
  <si>
    <t>С22GL.03.8.00.002-01</t>
  </si>
  <si>
    <t>Панель всасывания 937,5х143х0,7оц (тех заг(Амада) 950х530-3шт)</t>
  </si>
  <si>
    <t>С11-Н.03.5.02.021-02</t>
  </si>
  <si>
    <t>Панель всасывания ВС11-3750</t>
  </si>
  <si>
    <t>Панель всасывания ВС26-1250,2500,3750</t>
  </si>
  <si>
    <t>С26Ф.03.4.02.467</t>
  </si>
  <si>
    <t>Панель всасывания ВС26-1875</t>
  </si>
  <si>
    <t>С26Ф.03.5.02.467</t>
  </si>
  <si>
    <t>Панель всасывания ВС26-2050 (1022х228)</t>
  </si>
  <si>
    <t xml:space="preserve">ПАНЕЛЬ ВСАСЫВАНИЯ ВС44 нерж (С44.02.6.00.008РН) </t>
  </si>
  <si>
    <t xml:space="preserve">ПАНЕЛЬ ВСАСЫВАНИЯ ВС44 нерж. (С44.02.5.00.008РН) </t>
  </si>
  <si>
    <t>ПАНЕЛЬ ВСАСЫВАНИЯ ВС44 нерж. (С44.02.6.00.009-01РН)</t>
  </si>
  <si>
    <t xml:space="preserve">ПАНЕЛЬ ВСАСЫВАНИЯ ВС44 ПЭП (С44.02.5.00.008Н) </t>
  </si>
  <si>
    <t xml:space="preserve">ПАНЕЛЬ ВСАСЫВАНИЯ ВС44 ПЭП (С44.02.5.00.009-01Н) </t>
  </si>
  <si>
    <t xml:space="preserve">ПАНЕЛЬ ВСАСЫВАНИЯ ВС44 ПЭП (С44.02.6.00.008Н)  </t>
  </si>
  <si>
    <t xml:space="preserve">ПАНЕЛЬ ВСАСЫВАНИЯ ВС44 ПЭП (С44.02.6.00.009-01Н) </t>
  </si>
  <si>
    <t>ПАНЕЛЬ ВСАСЫВАНИЯ ВС44нерж.(С44.02.5.00.009-01РН)</t>
  </si>
  <si>
    <t>С48.03.2.00.001</t>
  </si>
  <si>
    <t>Панель всасывания ВС48-1250</t>
  </si>
  <si>
    <t xml:space="preserve">ПАНЕЛЬ ВСАСЫВАНИЯ ВС55.085-3750,2500,1250 ПЭП (С55.085.03.8.00.037) </t>
  </si>
  <si>
    <t>ПАНЕЛЬ ВСАСЫВАНИЯ ЗЕРКАЛЬНАЯ ПЭП (С68.05.2.00.007-01)</t>
  </si>
  <si>
    <t>С22GLI.03.8.00.002</t>
  </si>
  <si>
    <t>Панель всасывания нерж. (1248х142,5)</t>
  </si>
  <si>
    <t xml:space="preserve">ПАНЕЛЬ ВСАСЫВАНИЯ ПЭП (С55G.03.8.00.037) </t>
  </si>
  <si>
    <t>ПАНЕЛЬ ВСАСЫВАНИЯ ПЭП (С68.05.2.00.007)</t>
  </si>
  <si>
    <t>ПАНЕЛЬ ВСАСЫВАНИЯ ПЭП ВС11-260 (С11-Н.03.5.02.021-01)</t>
  </si>
  <si>
    <t>ПАНЕЛЬ ДВЕРНОГО ПРОЁМА (1200*2040*80) (ПР 01.00.00)</t>
  </si>
  <si>
    <t>ПАНЕЛЬ ДВЕРНОГО ПРОЁМА (1200*2560*80) (ПР 03.00.00)</t>
  </si>
  <si>
    <t>ПАНЕЛЬ ДЕКОРАТИВНАЯ (БОКОВАЯ) ПЭП (Н53-5G.03.9.00.006Х5)</t>
  </si>
  <si>
    <t>Панель декоративная (всасывания) (945х117)</t>
  </si>
  <si>
    <t>Панель декоративная 3746х171</t>
  </si>
  <si>
    <t>ПАНЕЛЬ ДЕКОРАТИВНАЯ ВС5,12-260,375 (Д-Н.01.3.02.010-03)</t>
  </si>
  <si>
    <t>ПАНЕЛЬ ДЕКОРАТИВНАЯ ПЭП (Н53-2G.03.3.00.005)</t>
  </si>
  <si>
    <t>ПАНЕЛЬ ДЕКОРАТИВНАЯ ПЭП (Н53-3G.03.6.00.005)</t>
  </si>
  <si>
    <t>ПАНЕЛЬ ДЕКОРАТИВНАЯ ПЭП (Н53-4G.03.8.00.005)</t>
  </si>
  <si>
    <t>ПАНЕЛЬ ДЕКОРАТИВНАЯ ПЭП (Н53-5G.03.9.00.005)</t>
  </si>
  <si>
    <t>С33L.03.8.00.003</t>
  </si>
  <si>
    <t>Панель задняя верхняя (0,7х1117х1270)</t>
  </si>
  <si>
    <t>С26ФМ.03.8.00.014-01</t>
  </si>
  <si>
    <t>Панель задняя верхняя (0,8х1045х1092) ВС26-2050</t>
  </si>
  <si>
    <t>С26ФМ.03.8.00.014-02</t>
  </si>
  <si>
    <t>Панель задняя верхняя (0,8х957х1092) ВС26-1875</t>
  </si>
  <si>
    <t>С15.03.2.00.004</t>
  </si>
  <si>
    <t>Панель задняя верхняя 1226х643х0,45 ВС15-130</t>
  </si>
  <si>
    <t>С15.03.6.00.004</t>
  </si>
  <si>
    <t>Панель задняя верхняя 1260х643х0,45 ВС15-260</t>
  </si>
  <si>
    <t>С15.03.3.00.004</t>
  </si>
  <si>
    <t>Панель задняя верхняя 1439х643х0,45 ВС15-160</t>
  </si>
  <si>
    <t>Панель задняя верхняя 911х804</t>
  </si>
  <si>
    <t>С15.03.5.00.004</t>
  </si>
  <si>
    <t>Панель задняя верхняя 957х643х0,45 ВС15-200</t>
  </si>
  <si>
    <t>Панель задняя верхняя ВС26-1250,2500,3750 (0,8х1092х1270)</t>
  </si>
  <si>
    <t>С26Ф.03.8.00.027</t>
  </si>
  <si>
    <t>Панель задняя верхняя ВС26-1250,2500,3750 (1270х247)</t>
  </si>
  <si>
    <t>С26Ф.03.8.00.027-02</t>
  </si>
  <si>
    <t>Панель задняя верхняя ВС26-1875 (957х247)</t>
  </si>
  <si>
    <t>С26Ф.03.8.00.027-01</t>
  </si>
  <si>
    <t>Панель задняя верхняя ВС26-2050 (1045х247)</t>
  </si>
  <si>
    <t>ПАНЕЛЬ ЗАДНЯЯ ВЕРХНЯЯ ВС33-1250,2500,3750 ПЭП (С33.03.8.00.003)</t>
  </si>
  <si>
    <t>Панель задняя верхняя ВС48L-1250</t>
  </si>
  <si>
    <t>С26Ф.03.2.02.392</t>
  </si>
  <si>
    <t>Панель задняя верхняя для ВС26-1250,2500,3750</t>
  </si>
  <si>
    <t>С22L.03.8.02.011</t>
  </si>
  <si>
    <t>Панель задняя верхняя уменьшенная (1270х613)</t>
  </si>
  <si>
    <t>С28ФМ.03.8.02.011-02</t>
  </si>
  <si>
    <t>Панель задняя верхняя уменьшенная 1045х555х0,8 (разв=тех заг (Амада)) (ВС28L)</t>
  </si>
  <si>
    <t>С28.085Н.03.8.02.011-02</t>
  </si>
  <si>
    <t>Панель задняя верхняя уменьшенная 1045х750х0,8 (разв=тех заг(Амада))</t>
  </si>
  <si>
    <t>С28Ф.03.8.02.011-03</t>
  </si>
  <si>
    <t>Панель задняя верхняя уменьшенная 1120х750х0,8 (разв=тех заг (Амада)) (ВС28H)</t>
  </si>
  <si>
    <t xml:space="preserve">Панель задняя верхняя уменьшенная 1270х596 (тех заг (Амада) 1270х596-1шт) </t>
  </si>
  <si>
    <t>С28.085Н.03.8.02.011</t>
  </si>
  <si>
    <t>Панель задняя верхняя уменьшенная 1270х750х0,7 (разв=тех заг(Амада))</t>
  </si>
  <si>
    <t>С28Ф.03.8.02.011</t>
  </si>
  <si>
    <t>Панель задняя верхняя уменьшенная 1270х750х0,8 (разв=тех заг (Амада)) (ВС28H)</t>
  </si>
  <si>
    <t>С28.085НI.03.8.02.011 (2)</t>
  </si>
  <si>
    <t>Панель задняя верхняя уменьшенная 1270х750х0,8 AISI 430 нерж (разв=тех заг</t>
  </si>
  <si>
    <t>С28ФМ.03.8.02.011-01</t>
  </si>
  <si>
    <t>Панель задняя верхняя уменьшенная 957х555х0,8 (разв=тех заг(Амада)) (ВС28L)</t>
  </si>
  <si>
    <t>С28Ф.03.8.02.011-01</t>
  </si>
  <si>
    <t>Панель задняя верхняя уменьшенная 957х750х0,8 (разв=тех заг (Амада)) (ВС28H)</t>
  </si>
  <si>
    <t>С28.085Н.03.8.02.011-01</t>
  </si>
  <si>
    <t>Панель задняя верхняя уменьшенная 957х750х0,8 (разв=тех заг(Амада))</t>
  </si>
  <si>
    <t>ПАНЕЛЬ ЗАДНЯЯ ВЕРХНЯЯ УМЕНЬШЕННАЯ LIGHT ПЭП (С28.085Н.03.8.02.011 light)</t>
  </si>
  <si>
    <t>ПАНЕЛЬ ЗАДНЯЯ ВЕРХНЯЯ УМЕНЬШЕННАЯ ОЦ ПЭП (С28.085L.03.8.02.011)</t>
  </si>
  <si>
    <t>Панель задняя ВС2</t>
  </si>
  <si>
    <t>ПАНЕЛЬ ЗАДНЯЯ ВС31-1250, 2500, 3750 ПЭП (С31.03.2.00.003)</t>
  </si>
  <si>
    <t>С22L.03.8.02.007</t>
  </si>
  <si>
    <t>Панель задняя нижняя (1270х290)</t>
  </si>
  <si>
    <t>М С26Ф.03.8.00.015</t>
  </si>
  <si>
    <t>Панель задняя нижняя (ВС26Ф.03.8.00.015) для ВС26Ф Ариада</t>
  </si>
  <si>
    <t>С28Ф.03.8.02.007-02</t>
  </si>
  <si>
    <t>Панель задняя нижняя 1045х271х0,7 (разв=тех заг (Амада))</t>
  </si>
  <si>
    <t>С28Ф.03.8.02.007-03</t>
  </si>
  <si>
    <t>Панель задняя нижняя 1120х271х0,7 (разв=тех заг (Амада))</t>
  </si>
  <si>
    <t>С15.03.2.00.005</t>
  </si>
  <si>
    <t>Панель задняя нижняя 1226х643х0,45 ВС15-130</t>
  </si>
  <si>
    <t>С15.03.6.00.005</t>
  </si>
  <si>
    <t>Панель задняя нижняя 1260х643х0,45 ВС15-260</t>
  </si>
  <si>
    <t xml:space="preserve">Панель задняя нижняя 1270х271 (ВС28.085H-1250) </t>
  </si>
  <si>
    <t>Панель задняя нижняя 1270х271 (тех заг (Амада)1270х271-1шт)</t>
  </si>
  <si>
    <t>С15.03.3.00.005</t>
  </si>
  <si>
    <t>Панель задняя нижняя 1439х643х0,45 ВС15-160</t>
  </si>
  <si>
    <t>Панель задняя нижняя 894х804</t>
  </si>
  <si>
    <t>С28Ф.03.8.02.007-01</t>
  </si>
  <si>
    <t>Панель задняя нижняя 957х271 (разв=тех заг 957х271-1шт)</t>
  </si>
  <si>
    <t>С15.03.5.00.005</t>
  </si>
  <si>
    <t>Панель задняя нижняя 957х643х0,45 ВС15-200</t>
  </si>
  <si>
    <t>Панель задняя нижняя ВС26-1250,2500,3750 (1270х570)</t>
  </si>
  <si>
    <t>С26ФМ.03.8.00.015-02</t>
  </si>
  <si>
    <t>Панель задняя нижняя ВС26-1875 (957х570)</t>
  </si>
  <si>
    <t>С26ФМ.03.8.00.015-01</t>
  </si>
  <si>
    <t>Панель задняя нижняя ВС26-2050 (1045х570)</t>
  </si>
  <si>
    <t>ПАНЕЛЬ ЗАДНЯЯ НИЖНЯЯ ВС33-130,260,375 Б/П (С33.03.8.00.015)</t>
  </si>
  <si>
    <t>С26ФМ.03.2.02.391</t>
  </si>
  <si>
    <t>Панель задняя нижняя для ВС26-1250,2500,3750</t>
  </si>
  <si>
    <t>С22HI.03.8.02.007</t>
  </si>
  <si>
    <t>Панель задняя нижняя нерж (1270х341)</t>
  </si>
  <si>
    <t>ПАНЕЛЬ ЗАДНЯЯ НИЖНЯЯ ПЭП (C30-4G.03.6.00.023) (ПРОГРАММА ДЛЯ СТЕЛАЖНИЦЫ)</t>
  </si>
  <si>
    <t>ПАНЕЛЬ ЗАДНЯЯ ОЦ. ПЭП (С31.03.2.00.003)</t>
  </si>
  <si>
    <t>С28Ф.03.8.02.012-02</t>
  </si>
  <si>
    <t>Панель задняя средняя 1045х750х0,8 (разв=тех заг (Амада))</t>
  </si>
  <si>
    <t>С28Ф.03.8.02.012-03</t>
  </si>
  <si>
    <t>Панель задняя средняя 1120х750х0,8 (разв=тех заг (Амада))</t>
  </si>
  <si>
    <t xml:space="preserve">Панель задняя средняя 1270х750 (тех заг (Амада) 1270х750-1шт) </t>
  </si>
  <si>
    <t>Панель задняя средняя 1270х750х0,7 (ВС28.085Н-1250) (разв=тех заг(Амада))</t>
  </si>
  <si>
    <t>С28Ф.03.8.02.012</t>
  </si>
  <si>
    <t>Панель задняя средняя 1270х750х0,8 (разв=тех заг(Амада))</t>
  </si>
  <si>
    <t>С28ФI.03.8.02.012 (2)</t>
  </si>
  <si>
    <t>Панель задняя средняя 1270х750х0,8 AISI 430 нерж.</t>
  </si>
  <si>
    <t>С28Ф.03.8.02.012-01</t>
  </si>
  <si>
    <t>Панель задняя средняя 957х750х0,8 (разв=тех заг(Амада))</t>
  </si>
  <si>
    <t>ПАНЕЛЬ ЗАДНЯЯ СРЕДНЯЯ LIGHT ПЭП (С28.085Н.03.8.02.012 light)</t>
  </si>
  <si>
    <t>Панель задняя центральная ВС48L-1250</t>
  </si>
  <si>
    <t>Панель изоляционная 1248х150х0,6 нерж (разв=тех заг)</t>
  </si>
  <si>
    <t xml:space="preserve">ПАНЕЛЬ ИСПАРИТЕЛЯ (С44.02.5.00.014Р) </t>
  </si>
  <si>
    <t>ПАНЕЛЬ ИСПАРИТЕЛЯ (С68.05.2.00.008)</t>
  </si>
  <si>
    <t>ПАНЕЛЬ ИСПАРИТЕЛЯ ВС21-2500 (С21.06.2.02.018-01)</t>
  </si>
  <si>
    <t>ПАНЕЛЬ ИСПАРИТЕЛЯ ВС21-3750 (С21.06.2.02.018-02)</t>
  </si>
  <si>
    <t>ПАНЕЛЬ ИСПАРИТЕЛЯ нерж.(С44.02.6.00.014Р)</t>
  </si>
  <si>
    <t>Панель лицевая 1232х190х0,6 (ВУ17-130)</t>
  </si>
  <si>
    <t>БК.01.1.02.021-05</t>
  </si>
  <si>
    <t>Панель лицевая 2492х190х0,6 (ВУ17-260)</t>
  </si>
  <si>
    <t>Панель лицевая для наружнего блока KMS-107</t>
  </si>
  <si>
    <t>Панель межполочная надстройки ларя 250 (тех.заг.1300х475х0,8-2шт.(Амада))</t>
  </si>
  <si>
    <t>ПАНЕЛЬ НАГНЕТАНИЯ ВС21-1250, 2500, 3750 (С21.06.2.02.005)</t>
  </si>
  <si>
    <t xml:space="preserve">ПАНЕЛЬ НАГНЕТАНИЯ ВС44 нерж. (С44.02.5.00.012РН) </t>
  </si>
  <si>
    <t>ПАНЕЛЬ НАГНЕТАНИЯ ВС44 нерж.(С44.02.6.00.012РН)</t>
  </si>
  <si>
    <t>Панель нижняя (метал.)</t>
  </si>
  <si>
    <t>С15.03.5.01.178</t>
  </si>
  <si>
    <t>Панель нижняя 1894х412,5 ВС15-200</t>
  </si>
  <si>
    <t>Панель нижняя боковая 600х720 (ВУ17)</t>
  </si>
  <si>
    <t>Панель нижняя боковая левая 600х720 (ВУ17)</t>
  </si>
  <si>
    <t>Панель нижняя боковая левая ВС21</t>
  </si>
  <si>
    <t>Панель нижняя боковая правая ВС21</t>
  </si>
  <si>
    <t>С15.03.2.01.178</t>
  </si>
  <si>
    <t>Панель нижняя ВС15-130</t>
  </si>
  <si>
    <t>Панель нижняя ВС48-1250</t>
  </si>
  <si>
    <t>Панель нижняя задняя (1260х383,5)</t>
  </si>
  <si>
    <t>Панель нижняя задняя (948х384)</t>
  </si>
  <si>
    <t>Панель нижняя задняя (948х384) без отв.</t>
  </si>
  <si>
    <t>С21.03.2.01.133-02R</t>
  </si>
  <si>
    <t>Панель нижняя задняя 1248х314</t>
  </si>
  <si>
    <t>ПАНЕЛЬ НИЖНЯЯ ЗАДНЯЯ ВС60 ПЭП (С60.01.2.00.018V)</t>
  </si>
  <si>
    <t>Панель нижняя передняя 1248х380</t>
  </si>
  <si>
    <t>Панель нижняя передняя 2498х380 (разв.=тех.заг.)</t>
  </si>
  <si>
    <t xml:space="preserve">ПАНЕЛЬ НИЖНЯЯ ПЕРЕДНЯЯ ПЭП (С44.02.5.00.005-1Н) </t>
  </si>
  <si>
    <t xml:space="preserve">ПАНЕЛЬ НИЖНЯЯ ПЕРЕДНЯЯ ПЭП (С44.02.6.00.005-1Н)  </t>
  </si>
  <si>
    <t>Панель основания (для пыльника) 1250х115 (тех заг (Амада) 1250х115-1шт)</t>
  </si>
  <si>
    <t>С33.095H.03.6.01.011</t>
  </si>
  <si>
    <t>Панель основания (для пыльника) 2500х115 (разв=тех заг)</t>
  </si>
  <si>
    <t>С33.095H.03.8.01.011</t>
  </si>
  <si>
    <t>Панель основания (для пыльника) 3750х115 (разв=тех заг)</t>
  </si>
  <si>
    <t>Панель основания торцевая (ВС33) 845х115х0,8 (тех заг (Амада) 845х713 - 6шт)</t>
  </si>
  <si>
    <t>С33.095Н.03.8.01.012-01</t>
  </si>
  <si>
    <t>Панель основания торцевая 945х115х0,8 (тех заг(Амада) 945х713-6шт) (ВС33)</t>
  </si>
  <si>
    <t>ПАНЕЛЬ ОСНОВАНИЯ ТОРЦЕВАЯ ПЭП (С33.095H.03.8.01.012-04)</t>
  </si>
  <si>
    <t xml:space="preserve">Панель передняя </t>
  </si>
  <si>
    <t>Панель передняя (871х844)</t>
  </si>
  <si>
    <t>Панель передняя 1248х338,5</t>
  </si>
  <si>
    <t>ПАНЕЛЬ ПЕРЕДНЯЯ R700/1400 (FR14М.000.027)</t>
  </si>
  <si>
    <t>Панель передняя верхняя 1400х261х0,45 (ВС5-150)</t>
  </si>
  <si>
    <t>Панель передняя верхняя 1715х261х0,45 (ВС5-180)</t>
  </si>
  <si>
    <t>Панель передняя верхняя 1889х261х0,45 (ВС5-200)</t>
  </si>
  <si>
    <t>Д-Н.01.4.01.006</t>
  </si>
  <si>
    <t>Панель передняя верхняя ВС5-180 1706х268х0,5оц окр (разв=тех заг)</t>
  </si>
  <si>
    <t>ПАНЕЛЬ ПЕРЕДНЯЯ ВЕРХНЯЯ ВС5-180 Б/П (С5.01.3.01.006-02)</t>
  </si>
  <si>
    <t>Д-Н.01.4.01.006-01</t>
  </si>
  <si>
    <t>Панель передняя верхняя ВС5-200 1882х268х0,5оц окр (разв=тех заг)</t>
  </si>
  <si>
    <t>Д.01.11.01.006</t>
  </si>
  <si>
    <t>Панель передняя верхняя ВС5УВ 820х261х0,45</t>
  </si>
  <si>
    <t>Д.01.10.01.006</t>
  </si>
  <si>
    <t>Панель передняя верхняя ВС5УН 1740х261х0,45</t>
  </si>
  <si>
    <t>ПАНЕЛЬ ПЕРЕДНЯЯ ВН66 ПЭП</t>
  </si>
  <si>
    <t>Панель передняя ВС12-260-02 (0,45х262х2482)</t>
  </si>
  <si>
    <t>Панель передняя ВС2,ВС3-110 1069х374 (разв=тех заг)</t>
  </si>
  <si>
    <t>Панель передняя ВС2-130 (разв.=тех заг 1224х372-1шт)</t>
  </si>
  <si>
    <t>Панель передняя ВС2-150 (разв=тех заг 1393х372)</t>
  </si>
  <si>
    <t>Панель передняя ВС2-180 1706х374 (разв=тех заг)</t>
  </si>
  <si>
    <t>Панель передняя ВС2-200 1882х374 (разв=тех заг)</t>
  </si>
  <si>
    <t>Панель передняя ВС2-260 2482х374 (разв=тех заг)</t>
  </si>
  <si>
    <t>Панель передняя нижняя ВС5-180 1706х139х0,5оц окр (разв=тех заг)</t>
  </si>
  <si>
    <t>ПАНЕЛЬ ПЕРЕДНЯЯ НИЖНЯЯ ВС5-180 ПЭП (С5.01.4.01.007-02)</t>
  </si>
  <si>
    <t>Панель передняя нижняя ВС5-200 1882х139х0,5оц окр (разв=тех заг)</t>
  </si>
  <si>
    <t>Панель передняя правая</t>
  </si>
  <si>
    <t>Панель передняя(776  х  826)</t>
  </si>
  <si>
    <t>НП000475</t>
  </si>
  <si>
    <t>Панель перемычка  400*1200*24</t>
  </si>
  <si>
    <t>ПАНЕЛЬ ПЕРЕМЫЧКА (190Х1300Х80)</t>
  </si>
  <si>
    <t>ПАНЕЛЬ ПЕРЕМЫЧКА (560Х1500Х80) ТЗ ШИП-ШИП</t>
  </si>
  <si>
    <t>ПАНЕЛЬ ПОЛКИ (300) ВС31-125,250,375, НЛ1-250 (С31.03.2.00.002)</t>
  </si>
  <si>
    <t>ПАНЕЛЬ ПОЛКИ (400) ПЭП</t>
  </si>
  <si>
    <t>ПАНЕЛЬ ПОЛКИ (500) (ПОД LED ПОДСВЕТКУ) ПЭП (С26.03.6.15.001)</t>
  </si>
  <si>
    <t>ПАНЕЛЬ ПОЛОВАЯ КОНЦЕВАЯ, ПАЗ 1960*1060*80 ПЛ</t>
  </si>
  <si>
    <t>ПАНЕЛЬ ПОЛОВАЯ КОНЦЕВАЯ, ПАЗ 2260*980*80 ПТ</t>
  </si>
  <si>
    <t>ПАНЕЛЬ ПОЛОВАЯ КОНЦЕВАЯ, ПАЗ 2560*460*80 ПЛ</t>
  </si>
  <si>
    <t>ПАНЕЛЬ ПОЛОВАЯ КОНЦЕВАЯ, ПАЗ 3460*460*80 ПЛ</t>
  </si>
  <si>
    <t>ПАНЕЛЬ ПОЛОВАЯ КОНЦЕВАЯ, ПАЗ 4060*460*80 ПЛ</t>
  </si>
  <si>
    <t>ПАНЕЛЬ ПОЛОВАЯ КОНЦЕВАЯ, ПАЗ 4660*460*80 ПЛ</t>
  </si>
  <si>
    <t>ПАНЕЛЬ ПОЛОВАЯ КОНЦЕВАЯ, ПАЗ 800*2700*100</t>
  </si>
  <si>
    <t>ПАНЕЛЬ ПОЛОВАЯ КОНЦЕВАЯ, ШИП 1200*2700*100</t>
  </si>
  <si>
    <t>ПАНЕЛЬ ПОЛОВАЯ КОНЦЕВАЯ, ШИП 1960*1200*80 ПЛ</t>
  </si>
  <si>
    <t>ПАНЕЛЬ ПОЛОВАЯ КОНЦЕВАЯ, ШИП 2860*680*80 (ПЛ)</t>
  </si>
  <si>
    <t>ПАНЕЛЬ ПОЛОВАЯ КОНЦЕВАЯ, ШИП 3460Х1200Х80 ПЛ</t>
  </si>
  <si>
    <t>ПАНЕЛЬ ПОЛОВАЯ КОНЦЕВАЯ, ШИП 4060*1200*80 ПЛ</t>
  </si>
  <si>
    <t>ПАНЕЛЬ ПОЛОВАЯ КОНЦЕВАЯ, ШИП 4660*1200*80 ПЛ</t>
  </si>
  <si>
    <t>НП000403</t>
  </si>
  <si>
    <t>Панель половая концевая, шип 980х2560х80</t>
  </si>
  <si>
    <t>ПАНЕЛЬ ПОЛОВАЯ ПРОХОДНАЯ 1960*600*80 ПЛ</t>
  </si>
  <si>
    <t>ПАНЕЛЬ ПОЛОВАЯ ПРОХОДНАЯ 2260х1200х80 ПЛ</t>
  </si>
  <si>
    <t>ПАНЕЛЬ ПОЛОВАЯ ПРОХОДНАЯ 2700*1200*100</t>
  </si>
  <si>
    <t>ПАНЕЛЬ ПОЛОВАЯ ПРОХОДНАЯ 3160*600*80</t>
  </si>
  <si>
    <t>ПАНЕЛЬ ПОЛОВАЯ ПРОХОДНАЯ 3460*1200*80 ПЛ</t>
  </si>
  <si>
    <t>ПАНЕЛЬ ПОЛОВАЯ ПРОХОДНАЯ 4060*1200*80 ПЛ</t>
  </si>
  <si>
    <t>ПАНЕЛЬ ПОЛОВАЯ ПРОХОДНАЯ 4660*1200*80 ПЛ</t>
  </si>
  <si>
    <t>ПАНЕЛЬ ПОЛОВАЯ ПРОХОДНАЯ 5260*1200*80 ПЛ</t>
  </si>
  <si>
    <t>С26Ф.03.8.02.468</t>
  </si>
  <si>
    <t>Панель потолочная ВС26-3750 (3750х596)</t>
  </si>
  <si>
    <t>ПАНЕЛЬ ПОТОЛОЧНАЯ ВС28-3750 ОЦ ПЭП</t>
  </si>
  <si>
    <t>Панель потолочная ВС48L-1250</t>
  </si>
  <si>
    <t>ПАНЕЛЬ ПОТОЛОЧНАЯ КОНЦЕВАЯ, ПАЗ 1960*1060*80 (ПТ.07.00.00)</t>
  </si>
  <si>
    <t>ПАНЕЛЬ ПОТОЛОЧНАЯ КОНЦЕВАЯ, ПАЗ 2260*980*80 ПТ</t>
  </si>
  <si>
    <t>ПАНЕЛЬ ПОТОЛОЧНАЯ КОНЦЕВАЯ, ПАЗ 2560*460*80</t>
  </si>
  <si>
    <t>ПАНЕЛЬ ПОТОЛОЧНАЯ КОНЦЕВАЯ, ПАЗ 460*3460*80 ПТ</t>
  </si>
  <si>
    <t>ПАНЕЛЬ ПОТОЛОЧНАЯ КОНЦЕВАЯ, ПАЗ 4660*460*80 ПТ</t>
  </si>
  <si>
    <t>НП000401</t>
  </si>
  <si>
    <t>Панель потолочная концевая, паз 980х2560х80</t>
  </si>
  <si>
    <t>ПАНЕЛЬ ПОТОЛОЧНАЯ КОНЦЕВАЯ, ШИП 1960*1200*80 ПТ</t>
  </si>
  <si>
    <t>ПАНЕЛЬ ПОТОЛОЧНАЯ КОНЦЕВАЯ, ШИП 2860*680*80 (ПТ)</t>
  </si>
  <si>
    <t>ПТ 20.00.00</t>
  </si>
  <si>
    <t>Панель потолочная концевая, шип 4060*1200*80</t>
  </si>
  <si>
    <t>ПАНЕЛЬ ПОТОЛОЧНАЯ КОНЦЕВАЯ, ШИП 4660*1200*80 ПТ</t>
  </si>
  <si>
    <t>НП000402</t>
  </si>
  <si>
    <t>Панель потолочная концевая, шип 980х2560х80</t>
  </si>
  <si>
    <t>С22LI.03.8.02.116</t>
  </si>
  <si>
    <t>Панель потолочная нерж (3750х615)</t>
  </si>
  <si>
    <t>ПАНЕЛЬ ПОТОЛОЧНАЯ ПРОХОДНАЯ 2260х1200х80</t>
  </si>
  <si>
    <t>ПАНЕЛЬ ПОТОЛОЧНАЯ ПРОХОДНАЯ 3160*600*80</t>
  </si>
  <si>
    <t>ПАНЕЛЬ ПОТОЛОЧНАЯ ПРОХОДНАЯ 3460Х1200Х80 ПТ</t>
  </si>
  <si>
    <t>ПАНЕЛЬ ПОТОЛОЧНАЯ ПРОХОДНАЯ 4660*1200*80</t>
  </si>
  <si>
    <t xml:space="preserve">ПАНЕЛЬ ПОТОЛОЧНАЯ ПРОХОДНАЯ 5260*1200*80 </t>
  </si>
  <si>
    <t>ПТ 42.00.00</t>
  </si>
  <si>
    <t>Панель потолочная проходная, 2560x600x80</t>
  </si>
  <si>
    <t>ПТ 60.00.00</t>
  </si>
  <si>
    <t>Панель потолочная проходная, 4060*1200*80</t>
  </si>
  <si>
    <t>НП000042</t>
  </si>
  <si>
    <t>Панель проема 1200х1840 св.проем 800х1690 б/пола</t>
  </si>
  <si>
    <t>С15.03.2.00.106</t>
  </si>
  <si>
    <t>Панель светильника 1234х420 (ВС15-130)</t>
  </si>
  <si>
    <t>Панель светильника ВС48L-1250</t>
  </si>
  <si>
    <t>С22LI.03.8.07.002</t>
  </si>
  <si>
    <t>Панель светильника нерж 3750х179х0,8нж (тех заг(Амада) 3760х179)</t>
  </si>
  <si>
    <t>ПАНЕЛЬ СВЕТИЛЬНИКА ПЭП (С26-Ф.03.6.08.002)</t>
  </si>
  <si>
    <t>С7.001-200</t>
  </si>
  <si>
    <t>Панель слива конденсата L=1812 мм</t>
  </si>
  <si>
    <t>Панель средняя ВС48L-1250</t>
  </si>
  <si>
    <t>ПАНЕЛЬ СТЕНОВАЯ (1200*2040*80) (СТ.01.00.00)</t>
  </si>
  <si>
    <t>ПАНЕЛЬ СТЕНОВАЯ (1200*2560*80) СТ</t>
  </si>
  <si>
    <t>ПАНЕЛЬ СТЕНОВАЯ (1200*3000*80) СТ</t>
  </si>
  <si>
    <t>ПАНЕЛЬ СТЕНОВАЯ (300*2040*80) (СТ.05.00.00)</t>
  </si>
  <si>
    <t>ПАНЕЛЬ СТЕНОВАЯ (300*2040*80) RAL1018/9003</t>
  </si>
  <si>
    <t>ПАНЕЛЬ СТЕНОВАЯ (300*2300*100)  ШИП-ПАЗ Д2</t>
  </si>
  <si>
    <t>ПАНЕЛЬ СТЕНОВАЯ (300*2300*100) ПАЗ-ПАЗ Д2</t>
  </si>
  <si>
    <t>ПАНЕЛЬ СТЕНОВАЯ (300*2300*100) СТ</t>
  </si>
  <si>
    <t>ПАНЕЛЬ СТЕНОВАЯ (300*2560*80) СТ</t>
  </si>
  <si>
    <t>ПАНЕЛЬ СТЕНОВАЯ (520*2300*80) СТ</t>
  </si>
  <si>
    <t>ПАНЕЛЬ СТЕНОВАЯ (600*2040*80)</t>
  </si>
  <si>
    <t>ПАНЕЛЬ СТЕНОВАЯ (800*2040*80) СТ ПАЗ-ПАЗ</t>
  </si>
  <si>
    <t>ПАНЕЛЬ СТЕНОВАЯ (900*2040*80) (СТ.03.00.00)</t>
  </si>
  <si>
    <t>ПАНЕЛЬ СТЕНОВАЯ (900*2560*80) СТ</t>
  </si>
  <si>
    <t>Панель управления</t>
  </si>
  <si>
    <t>ПАНЕЛЬ ФРОНТАЛЬНАЯ A1520MX</t>
  </si>
  <si>
    <t>ПАНЕЛЬ ФРОНТАЛЬНАЯ R1520MU</t>
  </si>
  <si>
    <t>Панель х/в ВС21 ERM-250</t>
  </si>
  <si>
    <t>Панель бампера верхняя 1298,6х232,5</t>
  </si>
  <si>
    <t>Патрон G13</t>
  </si>
  <si>
    <t>патрон G5: 26.620.2012.50</t>
  </si>
  <si>
    <t>ПП18-1000</t>
  </si>
  <si>
    <t>ПВХ Профиль ПП-18 L=1000мм</t>
  </si>
  <si>
    <t>ПП18-3000</t>
  </si>
  <si>
    <t>ПВХ Профиль ПП-18 L=3000мм</t>
  </si>
  <si>
    <t>ПВХ Профиль ПП-18 L=4000мм</t>
  </si>
  <si>
    <t>ДВ 01.00.04</t>
  </si>
  <si>
    <t>ПВХ-профиль №15 L=1948 мм</t>
  </si>
  <si>
    <t>ПВХ-ПРОФИЛЬ №15 L=895мм</t>
  </si>
  <si>
    <t>ПП №15-1147</t>
  </si>
  <si>
    <t>ПВХ-профиль ПП №15 L=1147 мм</t>
  </si>
  <si>
    <t>ПП №15-2150</t>
  </si>
  <si>
    <t>ПВХ-профиль ПП №15 L=2150 мм</t>
  </si>
  <si>
    <t>ПП №15-6000</t>
  </si>
  <si>
    <t>ПВХ-профиль ПП №15 L=6000мм</t>
  </si>
  <si>
    <t>ПП №15-947</t>
  </si>
  <si>
    <t>ПВХ-профиль ПП №15 L=947 мм</t>
  </si>
  <si>
    <t>ПП-05-6000</t>
  </si>
  <si>
    <t>ПВХ-профиль ПП-05 L=6000мм</t>
  </si>
  <si>
    <t>ПВХ-ПРОФИЛЬ ПП-18 L=4000мм</t>
  </si>
  <si>
    <t>ПП-202-3820</t>
  </si>
  <si>
    <t>ПВХ-профиль ПП-202 L=3820мм_0.0</t>
  </si>
  <si>
    <t>ПП-218-1028</t>
  </si>
  <si>
    <t>ПВХ-профиль ПП-218 L=1028мм</t>
  </si>
  <si>
    <t>ПП218-16</t>
  </si>
  <si>
    <t>ПВХ-профиль ПП-218 L=1250мм</t>
  </si>
  <si>
    <t>ПП-218-17</t>
  </si>
  <si>
    <t>ПВХ-профиль ПП-218 L=1320мм</t>
  </si>
  <si>
    <t>ПП-218-53</t>
  </si>
  <si>
    <t>ПВХ-профиль ПП-218 L=1330мм</t>
  </si>
  <si>
    <t>ПП218-26</t>
  </si>
  <si>
    <t>ПВХ-профиль ПП-218 L=1875мм</t>
  </si>
  <si>
    <t>ПП-218-27</t>
  </si>
  <si>
    <t>ПВХ-профиль ПП-218 L=1942мм</t>
  </si>
  <si>
    <t>ПП-218-1945</t>
  </si>
  <si>
    <t>ПВХ-профиль ПП-218 L=1945мм</t>
  </si>
  <si>
    <t>ПП-218-54</t>
  </si>
  <si>
    <t>ПВХ-профиль ПП-218 L=1955мм</t>
  </si>
  <si>
    <t>ПП218-29</t>
  </si>
  <si>
    <t>ПВХ-профиль ПП-218 L=2050 мм</t>
  </si>
  <si>
    <t>ПП-218-52</t>
  </si>
  <si>
    <t>ПВХ-профиль ПП-218 L=2120мм</t>
  </si>
  <si>
    <t>ПП-218-58</t>
  </si>
  <si>
    <t>ПВХ-профиль ПП-218 L=2150мм</t>
  </si>
  <si>
    <t>ПП218-36 (2)</t>
  </si>
  <si>
    <t>ПВХ-профиль ПП-218 L=2500 мм (с фрезеровкой)</t>
  </si>
  <si>
    <t>ПП218-36</t>
  </si>
  <si>
    <t>ПВХ-профиль ПП-218 L=2500мм</t>
  </si>
  <si>
    <t>ПП-218-37</t>
  </si>
  <si>
    <t>ПВХ-профиль ПП-218 L=2550мм</t>
  </si>
  <si>
    <t>ПП-218-51</t>
  </si>
  <si>
    <t>ПВХ-профиль ПП-218 L=2570мм</t>
  </si>
  <si>
    <t>ПП-218-55</t>
  </si>
  <si>
    <t>ПВХ-профиль ПП-218 L=2580мм</t>
  </si>
  <si>
    <t>ПП218-40</t>
  </si>
  <si>
    <t>ПВХ-профиль ПП-218 L=3750мм</t>
  </si>
  <si>
    <t>ПП-218-48</t>
  </si>
  <si>
    <t>ПВХ-профиль ПП-218 L=3820мм</t>
  </si>
  <si>
    <t>ПП-218-56</t>
  </si>
  <si>
    <t>ПВХ-профиль ПП-218 L=3830мм</t>
  </si>
  <si>
    <t>ПП-218-57</t>
  </si>
  <si>
    <t>ПВХ-профиль ПП-218 L=978мм</t>
  </si>
  <si>
    <t>ПВХ-ПРОФИЛЬ ПП-247 L=2130мм RAL7040</t>
  </si>
  <si>
    <t>ПП 247-2500</t>
  </si>
  <si>
    <t>ПВХ-профиль ПП-247 L=2500мм</t>
  </si>
  <si>
    <t>ПВХ-ПРОФИЛЬ ПП-247 L=2500мм RAL7040</t>
  </si>
  <si>
    <t>ПП 247-3750</t>
  </si>
  <si>
    <t>ПВХ-профиль ПП-247 L=3750мм</t>
  </si>
  <si>
    <t>ПВХ-ПРОФИЛЬ ПП-247 L=3750мм RAL7040</t>
  </si>
  <si>
    <t>ПВХ-ПРОФИЛЬ ПП-247 L=978мм RAL7040</t>
  </si>
  <si>
    <t>ПВХ-ПРОФИЛЬ ПП-263 L=2100 мм</t>
  </si>
  <si>
    <t>ПП 275-08</t>
  </si>
  <si>
    <t>ПВХ-профиль ПП-275 L=1045мм</t>
  </si>
  <si>
    <t>К105.09.06-02</t>
  </si>
  <si>
    <t>ПВХ-профиль ПП-275 L=2500мм</t>
  </si>
  <si>
    <t>К105.09.06-01</t>
  </si>
  <si>
    <t>ПВХ-профиль ПП-275 L=3750мм</t>
  </si>
  <si>
    <t>ПП-275-55</t>
  </si>
  <si>
    <t>ПВХ-профиль ПП-275 L=745мм</t>
  </si>
  <si>
    <t>ПП-275-56</t>
  </si>
  <si>
    <t>ПВХ-профиль ПП-275 L=845мм</t>
  </si>
  <si>
    <t>К105.09.06</t>
  </si>
  <si>
    <t>ПВХ-профиль ПП-275 L=945мм</t>
  </si>
  <si>
    <t>ПП42-16</t>
  </si>
  <si>
    <t>ПВХ-профиль ПП-42 L=1250мм</t>
  </si>
  <si>
    <t>ПП42-26</t>
  </si>
  <si>
    <t>ПВХ-профиль ПП-42 L=1875мм</t>
  </si>
  <si>
    <t>ПП42-29</t>
  </si>
  <si>
    <t>ПВХ-профиль ПП-42 L=2050мм</t>
  </si>
  <si>
    <t>ПП42-55</t>
  </si>
  <si>
    <t>ПВХ-профиль ПП-42 L=2150мм</t>
  </si>
  <si>
    <t>ПП42-36</t>
  </si>
  <si>
    <t>ПВХ-профиль ПП-42 L=2500мм</t>
  </si>
  <si>
    <t>ПП-42-49</t>
  </si>
  <si>
    <t>ПВХ-профиль ПП-42 L=3750мм</t>
  </si>
  <si>
    <t>ПП42-47</t>
  </si>
  <si>
    <t>ПВХ-профиль ПП-42 L=978мм</t>
  </si>
  <si>
    <t>ПЕРЕГОРОДКА ВС8М2 (С8М2.04.3.02.350СБ )</t>
  </si>
  <si>
    <t>БТ.01.3.02.350 СБ</t>
  </si>
  <si>
    <t>Перегородка ВУ, ВН8</t>
  </si>
  <si>
    <t>Перегородка под дугу ВС5</t>
  </si>
  <si>
    <t>С2.076С.01.4.03.251</t>
  </si>
  <si>
    <t>Перегородка стационарная (509х557)</t>
  </si>
  <si>
    <t>ПЕРЕМЫЧКА ПРОЕМА ОБРАМЛЕНИЯ НАРУЖНЯЯ L=2396</t>
  </si>
  <si>
    <t>Переходник для руб-ка S-5X5-200мм (14070520)</t>
  </si>
  <si>
    <t>К000491</t>
  </si>
  <si>
    <t>Перечень деталей и БСД для х/в ВС33GL-1250</t>
  </si>
  <si>
    <t>К000492</t>
  </si>
  <si>
    <t>Перечень деталей и БСД для х/в ВС33GL-1875</t>
  </si>
  <si>
    <t>К000493</t>
  </si>
  <si>
    <t>Перечень деталей и БСД для х/в ВС33GL-2050</t>
  </si>
  <si>
    <t>К000490</t>
  </si>
  <si>
    <t>Перечень деталей и БСД для х/в ВС33GL-2500</t>
  </si>
  <si>
    <t>К000489</t>
  </si>
  <si>
    <t>Перечень деталей и БСД для х/в ВС33GL-3750</t>
  </si>
  <si>
    <t>Перфорация панели всасывания (правая) (109х1875)</t>
  </si>
  <si>
    <t>ПЕТЛЯ ДЛЯ РАСПАШНОЙ ДВЕРИ/БЕЛАРУСЬ</t>
  </si>
  <si>
    <t>Петля для холодильной камеры</t>
  </si>
  <si>
    <t>С48.03.4.00.002</t>
  </si>
  <si>
    <t>Планка для ценникодержателя ВС48-1875</t>
  </si>
  <si>
    <t>Планка прижимная (730х42)</t>
  </si>
  <si>
    <t>Пластина нижняя опора 300 мм</t>
  </si>
  <si>
    <t>Пластина стойки надстройки ларя (двухуровневая, с подсветкой) 692х127</t>
  </si>
  <si>
    <t>Пластина типа СТ001А</t>
  </si>
  <si>
    <t>СВ.01.400-02СБ</t>
  </si>
  <si>
    <t>Плафон в сборе ВУ2-160</t>
  </si>
  <si>
    <t>Плафон для ВС21-1250</t>
  </si>
  <si>
    <t>Плафон для ВС21-1875</t>
  </si>
  <si>
    <t>Плафон для ВС21-2500</t>
  </si>
  <si>
    <t>Плафон для ВС21-3125</t>
  </si>
  <si>
    <t>Плафон для ВС21-3750</t>
  </si>
  <si>
    <t>Плафон для ВС21-УВ (1)</t>
  </si>
  <si>
    <t>Плафон для ВС21-УВ (2)</t>
  </si>
  <si>
    <t>Плафон для ВС21-УН</t>
  </si>
  <si>
    <t>ПЛАФОН ЛАМПЫ, L=1175ММ</t>
  </si>
  <si>
    <t>ЛМ1.6.07.02.00СБ</t>
  </si>
  <si>
    <t>Подвеска</t>
  </si>
  <si>
    <t>Подвеска шторки 71,3х31,7х0,7 (тех заг (Штамп) 75х1250-34шт)</t>
  </si>
  <si>
    <t>Поддон 1 габарит</t>
  </si>
  <si>
    <t>Поддон 2 габарит</t>
  </si>
  <si>
    <t>Поддон 3 габарит</t>
  </si>
  <si>
    <t>Поддон 4 габарит</t>
  </si>
  <si>
    <t>Поддон 5 габарит</t>
  </si>
  <si>
    <t xml:space="preserve">Поддон испарителя нерж R1400 </t>
  </si>
  <si>
    <t>Поддон-решетка в охлаждаемом объеме (825х604)</t>
  </si>
  <si>
    <t>В18.Розалинда, В23.Романа, В27.Антей</t>
  </si>
  <si>
    <t>А-000-00179</t>
  </si>
  <si>
    <t>Поддон-решетка в охлаждаемом объеме (825х688)</t>
  </si>
  <si>
    <t>Поддон-решетка в охлаждаемом объеме (825х917)</t>
  </si>
  <si>
    <t>подогреватель картера Heater 70W 240V 800 mm №8561105 "Copeland"</t>
  </si>
  <si>
    <t>Подсборка верхнего профиля (ВУ48G-1250)</t>
  </si>
  <si>
    <t>К000343</t>
  </si>
  <si>
    <t>Подсветка LED одного уровня, одной стороны полок 185</t>
  </si>
  <si>
    <t>БЛ 01.1.03.100</t>
  </si>
  <si>
    <t>Подставка перегородок витрин</t>
  </si>
  <si>
    <t>Поликарб.(соты) 6 мм серый 2500х1250х20 мм</t>
  </si>
  <si>
    <t>поликарб.(соты) 6мм серый 2500х1050х20мм (косые)</t>
  </si>
  <si>
    <t>ПОЛКА (1288х586) ПЭП ОЦ (С26.03.6.00.152)</t>
  </si>
  <si>
    <t>Полка (300) надстройки ларя 210</t>
  </si>
  <si>
    <t>Полка (400) 1875</t>
  </si>
  <si>
    <t>Полка (400) надстройки ларя 210</t>
  </si>
  <si>
    <t>ПОЛКА (400) НЛ1-210 (НЛ1.01.5.00.010СБ Light)</t>
  </si>
  <si>
    <t>ПОЛКА (400) НЛ1-250</t>
  </si>
  <si>
    <t>ПОЛКА (500) 1250,2500,3750 (С ПОДСВЕТКОЙ) (ВС26-Ф.03.6.09.000СБ)</t>
  </si>
  <si>
    <t>FRX12M.044.000СБ</t>
  </si>
  <si>
    <t>Полка (левая) R1400X_0.0</t>
  </si>
  <si>
    <t>FRX12M.044.000-01СБ</t>
  </si>
  <si>
    <t>Полка (правая) R1400X_0.0</t>
  </si>
  <si>
    <t>Полка 1017х500</t>
  </si>
  <si>
    <t>В55.Женева-1, В63.Лозанна</t>
  </si>
  <si>
    <t>Полка 1062х586х1,2оц (разв=тех заг(Штамп))</t>
  </si>
  <si>
    <t>Полка 1097х300</t>
  </si>
  <si>
    <t>В54. Камелия, В65.Рига, В79.Полтава</t>
  </si>
  <si>
    <t>Полка 1097х400</t>
  </si>
  <si>
    <t>Полка 1097х500</t>
  </si>
  <si>
    <t>В55.Женева-1, В64.Давос, В65.Рига</t>
  </si>
  <si>
    <t xml:space="preserve">Полка 1247х300          </t>
  </si>
  <si>
    <t>Полка 1247х400</t>
  </si>
  <si>
    <t xml:space="preserve">Полка 1247х430          </t>
  </si>
  <si>
    <t>Полка 1247х500</t>
  </si>
  <si>
    <t>С15.03.2.00.181</t>
  </si>
  <si>
    <t>Полка 1251х386</t>
  </si>
  <si>
    <t>С15.03.2.00.182</t>
  </si>
  <si>
    <t>Полка 1251х486</t>
  </si>
  <si>
    <t>С15.03.2.00.181-03</t>
  </si>
  <si>
    <t>Полка 1280х386</t>
  </si>
  <si>
    <t>С15.03.2.00.182-03</t>
  </si>
  <si>
    <t>Полка 1280х486</t>
  </si>
  <si>
    <t>С15.03.2.00.181-01</t>
  </si>
  <si>
    <t>Полка 1466х386</t>
  </si>
  <si>
    <t>С15.03.2.00.182-01</t>
  </si>
  <si>
    <t>Полка 1466х486</t>
  </si>
  <si>
    <t xml:space="preserve">Полка 1872х430          </t>
  </si>
  <si>
    <t>ПОЛКА 500 ПЭП (V.00.0.00.005)</t>
  </si>
  <si>
    <t>М С26Ф.03.6.09.000-01СБ(1)</t>
  </si>
  <si>
    <t xml:space="preserve">Полка 500х1025 (для х/в ВС26, ВС28), цинк </t>
  </si>
  <si>
    <t>Полка 935х300</t>
  </si>
  <si>
    <t>Полка 935х400</t>
  </si>
  <si>
    <t>Полка 935х500</t>
  </si>
  <si>
    <t>С15.03.2.00.181-02</t>
  </si>
  <si>
    <t>Полка 977х386</t>
  </si>
  <si>
    <t>С15.03.2.00.182-02</t>
  </si>
  <si>
    <t>Полка 977х486</t>
  </si>
  <si>
    <t>С26ФI.03.6.09.000-01СБ</t>
  </si>
  <si>
    <t>Полка AISI 304 (500) 1250,2500,3750</t>
  </si>
  <si>
    <t>С26I.03.6.00.152</t>
  </si>
  <si>
    <t>Полка AISI 430 (500) 1250,2500,3750</t>
  </si>
  <si>
    <t>С26I.03.6.00.152-01</t>
  </si>
  <si>
    <t>Полка AISI 430 1062х586х1,2</t>
  </si>
  <si>
    <t>С26I.03.6.00.152-02</t>
  </si>
  <si>
    <t>Полка AISI 430 976х586х1,2</t>
  </si>
  <si>
    <t>Полка R1400 левая</t>
  </si>
  <si>
    <t>Полка R1400 правая</t>
  </si>
  <si>
    <t>Полка R1520 левая</t>
  </si>
  <si>
    <t>Полка R1520 правая</t>
  </si>
  <si>
    <t>Полка R700</t>
  </si>
  <si>
    <t>Полка R750</t>
  </si>
  <si>
    <t>ПОЛКА R750 ПЭП НЕРЖ (FR70MX.044.000-02СБ)</t>
  </si>
  <si>
    <t>ПОЛКА В-110</t>
  </si>
  <si>
    <t>Полка В-130 (1219х222)</t>
  </si>
  <si>
    <t>В2.Белинда, В2.076.Белинда-куб, В3.Ариэль.</t>
  </si>
  <si>
    <t>Полка В-150 (1390х222)</t>
  </si>
  <si>
    <t>БЛ.01.1.03.008-07</t>
  </si>
  <si>
    <t>Полка В-160 (1432х222)</t>
  </si>
  <si>
    <t>Полка В-180 (1704х222)</t>
  </si>
  <si>
    <t>БЛ.01.1.03.008-04</t>
  </si>
  <si>
    <t>Полка В-200 (924х222)</t>
  </si>
  <si>
    <t>БЛ.01.1.03.008-05</t>
  </si>
  <si>
    <t>Полка В-260 (1224х222)</t>
  </si>
  <si>
    <t>ПОЛКА ВЕРХНЯЯ (1248х300) (С68Т.02.2.03.004)</t>
  </si>
  <si>
    <t>Полка внутренняя (250х1249)</t>
  </si>
  <si>
    <t>Полка для сумок ВС3/ВС5-200</t>
  </si>
  <si>
    <t>ЛМ1.6.07.01.00СБ</t>
  </si>
  <si>
    <t>Полка ларя (решетчатая) 317х636</t>
  </si>
  <si>
    <t>ПОЛКА ЛЕВАЯ R1520 ПЭП НЕРЖ</t>
  </si>
  <si>
    <t>ПОЛКА НИЖНЯЯ (1248х350) (С68Т.02.2.03.005)</t>
  </si>
  <si>
    <t>ПОЛКА ПРАВАЯ R1400 ПЭП НЕРЖ (FR12MX.044.000-01СБ)</t>
  </si>
  <si>
    <t>ПОЛКА ПРАВАЯ R1520 ПЭП НЕРЖ</t>
  </si>
  <si>
    <t>Н23-Н.03.6.02.350СБ</t>
  </si>
  <si>
    <t>Полка решетчатая ВН23</t>
  </si>
  <si>
    <t>Полка решетчатая ВН30</t>
  </si>
  <si>
    <t>Полка стеклянная 1048х358,5 (ВС21УН)</t>
  </si>
  <si>
    <t>Полка стеклянная 1248х205 (ВС/ВУ21)</t>
  </si>
  <si>
    <t>ПОЛКА СТЕКЛЯННАЯ 2070х570 (ВС21УВ) (С21.06.11.03.101-02)</t>
  </si>
  <si>
    <t>ПОЛКА(500) ВС26-200 ПЭП (С26.03.6.00.152-02)</t>
  </si>
  <si>
    <t>К000034</t>
  </si>
  <si>
    <t>Полкодержатель х/в 4шт</t>
  </si>
  <si>
    <t>ПОЛОТНО ДВЕРНОЕ (1047*2000*80) БЛОК</t>
  </si>
  <si>
    <t>ПОЛОТНО ДВЕРНОЕ (1147*1890*100) ДВ</t>
  </si>
  <si>
    <t>ПОЛОТНО ДВЕРНОЕ (1147*1890*80) ДБ</t>
  </si>
  <si>
    <t>ПОЛОТНО ДВЕРНОЕ (1147*2000*80) БЛОК</t>
  </si>
  <si>
    <t>ПОЛОТНО ДВЕРНОЕ (1360*1890*80) ДВ</t>
  </si>
  <si>
    <t>ПОЛОТНО ДВЕРНОЕ (947*2000*80)</t>
  </si>
  <si>
    <t>ПОЛОТНО ШТОРКИ 2461х2100</t>
  </si>
  <si>
    <t>поролон с липким слоем шир. 20мм х 5мм</t>
  </si>
  <si>
    <t>пог.м</t>
  </si>
  <si>
    <t>ПП-40 ЗАГОТОВКА ПРОФИЛЯ L=25м RAL9003</t>
  </si>
  <si>
    <t>ПП-63 ЗАГОТОВКА ПРОФИЛЯ L=6000мм RAL9003</t>
  </si>
  <si>
    <t>Преобразователь давления AKS 32R 060G4550</t>
  </si>
  <si>
    <t>Провод параллельный 30Вт/м</t>
  </si>
  <si>
    <t>п.м.</t>
  </si>
  <si>
    <t xml:space="preserve">Провод ПВС 3*0,75 в комплекте с кабель-каналом для КХ </t>
  </si>
  <si>
    <t>Н20.04.6.02.420СБ</t>
  </si>
  <si>
    <t>Проволочная перегородка ВН20</t>
  </si>
  <si>
    <t>ПРОВОЛОЧНЫЙ ЛОТОК ПЭП ВС8М2</t>
  </si>
  <si>
    <t>ПРОЕМ ДВЕРНОЙ 1400Х2300/900Х2100 (ЛЕВЫЙ БП)</t>
  </si>
  <si>
    <t>ПРОКЛАДКА (1,3х30х24) (FR14M.000.029)</t>
  </si>
  <si>
    <t>ПРОКЛАДКА (FR14MS.000.029)</t>
  </si>
  <si>
    <t>Прокладка периментальная (11015)</t>
  </si>
  <si>
    <t>м</t>
  </si>
  <si>
    <t>Противень (785х692) (с отверстием)</t>
  </si>
  <si>
    <t>С26Ф.03.5.02.004</t>
  </si>
  <si>
    <t xml:space="preserve">Противень (789х582) (с отверстием) </t>
  </si>
  <si>
    <t>Противень (без отверстия) (785х692)</t>
  </si>
  <si>
    <t>С26Ф.03.5.02.004-01</t>
  </si>
  <si>
    <t>Противень (без отверстия) (789х582)</t>
  </si>
  <si>
    <t>С49.105Н.03.8.00.010-01</t>
  </si>
  <si>
    <t>Противень (без отверстия) (ВС48.105H) 840х456х1,2оц (тех.заг.=разв.)</t>
  </si>
  <si>
    <t>С28.105Н.03.8.02.004-01</t>
  </si>
  <si>
    <t>Противень (без отверстия) 696х827 (ВС28.105H)</t>
  </si>
  <si>
    <t>С49.105Н.03.8.00.010</t>
  </si>
  <si>
    <t>Противень (с отверстием) (ВС48.105H) 840х456х1,2оц (тех.заг.=разв.)</t>
  </si>
  <si>
    <t>С28.105Н.03.8.02.004</t>
  </si>
  <si>
    <t xml:space="preserve">Противень (с отверстием) 696х827 (ВС28.105H) </t>
  </si>
  <si>
    <t>Противень 1-но ступенч.</t>
  </si>
  <si>
    <t>Противень 2-х ступенч.</t>
  </si>
  <si>
    <t>Противень 3-х ступенч.</t>
  </si>
  <si>
    <t>С10.01.1.00.001-03</t>
  </si>
  <si>
    <t>Противень 627х450 (ВС10)</t>
  </si>
  <si>
    <t>С10.01.1.00.001-01</t>
  </si>
  <si>
    <t>Противень 627х553 (ВС10)</t>
  </si>
  <si>
    <t>С15.03.1.00.003-03</t>
  </si>
  <si>
    <t>Противень 638х452 (с отв)</t>
  </si>
  <si>
    <t>С15.03.1.00.001-03</t>
  </si>
  <si>
    <t>Противень 638х452х0,45мм ВС15-200</t>
  </si>
  <si>
    <t>С15.03.1.00.003-02</t>
  </si>
  <si>
    <t>Противень 638х484 (с отв)</t>
  </si>
  <si>
    <t>С15.03.1.00.001-02</t>
  </si>
  <si>
    <t>Противень 638х484х0,45мм ВС15-130</t>
  </si>
  <si>
    <t>С15.03.1.00.003-01</t>
  </si>
  <si>
    <t>Противень 638х555 (с отв)</t>
  </si>
  <si>
    <t>С15.03.1.00.001-01</t>
  </si>
  <si>
    <t>Противень 638х555х0,45мм ВС15-160,180</t>
  </si>
  <si>
    <t>С15.03.1.00.003-04</t>
  </si>
  <si>
    <t>Противень 638х573 (с отв)</t>
  </si>
  <si>
    <t>С15.03.1.00.001-04</t>
  </si>
  <si>
    <t>Противень 638х573х0,45мм ВС15-260</t>
  </si>
  <si>
    <t>Противень 689х675 (ВС28.085Н) (без отверстия)</t>
  </si>
  <si>
    <t>Противень 689х675 (ВС28.085Н) (с отверствием)</t>
  </si>
  <si>
    <t>Противень 727х582х0,7 (без отв) (разв=тех заг)</t>
  </si>
  <si>
    <t>Противень 727х582х0,7 (разв=тех заг)</t>
  </si>
  <si>
    <t>Противень 727х696х0,7 (без отв) (разв=тех заг)</t>
  </si>
  <si>
    <t>Противень 727х696х0,7 (разв=тех заг)</t>
  </si>
  <si>
    <t>С33.03.8.00.010-04</t>
  </si>
  <si>
    <t>Противень 764х688 (поддон нижней полки)</t>
  </si>
  <si>
    <t>В33.Баден</t>
  </si>
  <si>
    <t>С33.03.8.00.010 М</t>
  </si>
  <si>
    <t>Противень 770х694 (Макси)</t>
  </si>
  <si>
    <t>С33.03.8.00.010</t>
  </si>
  <si>
    <t>Противень 770х694 (поддон нижней полки)</t>
  </si>
  <si>
    <t>Противень 772х696 (1)</t>
  </si>
  <si>
    <t>Противень 900х565х0,6 (ВУ17-260)</t>
  </si>
  <si>
    <t xml:space="preserve">ПРОТИВЕНЬ БЕЗ ОТВ ПЭП (С49.085Н.03.8.00.120Е-01) </t>
  </si>
  <si>
    <t>Противень без отверстия 624,5х749</t>
  </si>
  <si>
    <t>М ВС28Ф.03.8.02.004-01</t>
  </si>
  <si>
    <t>Противень без отверстия 655*624 для ВС28(ВС28Ф.03.8.02.004-01)</t>
  </si>
  <si>
    <t>Противень без отверстия 723х749</t>
  </si>
  <si>
    <t>С33I.03.8.00.010-01</t>
  </si>
  <si>
    <t>Противень без отверстия нерж. 770х694</t>
  </si>
  <si>
    <t>Противень ВС/ВУ2-110</t>
  </si>
  <si>
    <t>Противень ВС/ВУ2-130</t>
  </si>
  <si>
    <t>Противень ВС/ВУ2-150</t>
  </si>
  <si>
    <t>Противень ВС/ВУ2-180</t>
  </si>
  <si>
    <t>Противень ВС/ВУ2-200</t>
  </si>
  <si>
    <t>Противень ВС/ВУ2-260</t>
  </si>
  <si>
    <t>Противень ВС/ВУ3-110</t>
  </si>
  <si>
    <t>Противень ВС/ВУ3-130</t>
  </si>
  <si>
    <t>Противень ВС/ВУ3-150</t>
  </si>
  <si>
    <t>Противень ВС/ВУ3-200</t>
  </si>
  <si>
    <t>Противень ВС/ВУ3-260</t>
  </si>
  <si>
    <t>Противень ВС1.70 530х456 (тех заг (Амада) 530х456-1шт) </t>
  </si>
  <si>
    <t xml:space="preserve">Противень ВС1.70 с отв. 530х456 (тех заг (Амада) 530х456-1шт) </t>
  </si>
  <si>
    <t>С12.01.1.00.001-05</t>
  </si>
  <si>
    <t>Противень ВС12-150,375 без отв. 962х539х0,6нж (разв=тех заг)</t>
  </si>
  <si>
    <t>С12.01.1.00.002-05</t>
  </si>
  <si>
    <t>Противень ВС12-150,375 с отв. (0,6х962х539)</t>
  </si>
  <si>
    <t>ПРОТИВЕНЬ ВС33 БЕЗ ОТВ. ПЭП</t>
  </si>
  <si>
    <t>ПРОТИВЕНЬ ВС33 С ОТВ. ПЭП</t>
  </si>
  <si>
    <t>ПРОТИВЕНЬ ВС33.095Н С ОТВ. Б/П (С33.095H.03.8.00.010)</t>
  </si>
  <si>
    <t>Противень ВС48-1250</t>
  </si>
  <si>
    <t>ПРОТИВЕНЬ ВС48-1875 ПЭП</t>
  </si>
  <si>
    <t>Противень ВС5-130 (887Х482)</t>
  </si>
  <si>
    <t>Противень ВС5-150 (887Х539)</t>
  </si>
  <si>
    <t>Противень ВС5-180 (887Х553)</t>
  </si>
  <si>
    <t>Противень ВС5-200 (887Х450)</t>
  </si>
  <si>
    <t>Противень ВС5-260 (887х570)</t>
  </si>
  <si>
    <t>Д.01.11.00.001</t>
  </si>
  <si>
    <t>Противень ВС5УВ (1250х1250) (левый)</t>
  </si>
  <si>
    <t>Д.01.11.00.001-01</t>
  </si>
  <si>
    <t>Противень ВС5УВ (1250х1250) (правый)</t>
  </si>
  <si>
    <t>Противень ВУ3-130</t>
  </si>
  <si>
    <t>Противень ВУ3-150</t>
  </si>
  <si>
    <t>ПРОТИВЕНЬ ВУ3-180 (АЛУ-Н.01.1.00.001-01)</t>
  </si>
  <si>
    <t>Противень ВУ3-200</t>
  </si>
  <si>
    <t>Противень ВУ3-260</t>
  </si>
  <si>
    <t>С33I.03.8.00.010</t>
  </si>
  <si>
    <t>Противень нерж. 770х694</t>
  </si>
  <si>
    <t>Противень с отверстием 624,5х749</t>
  </si>
  <si>
    <t>Противень с отверстием 723х749</t>
  </si>
  <si>
    <t>Противень ступенька 55х450 мм (ВС12-130) (тех.заг.1405х740х0,6нж(Амада))</t>
  </si>
  <si>
    <t>Противень ступенька 55х450 мм (ВС12-150)(тех.заг.1575х740х0,6нж(Амада))</t>
  </si>
  <si>
    <t>Противень ступенька УВ-h100 899х498 (заг. 920х520-1шт)</t>
  </si>
  <si>
    <t>Противень ступенька УВ-h55 408х701 (заг. 720х430-1шт)</t>
  </si>
  <si>
    <t>С21.06.10.00.002</t>
  </si>
  <si>
    <t>Противень ступенька УН-h100 (591х499)</t>
  </si>
  <si>
    <t>С21.06.10.00.003</t>
  </si>
  <si>
    <t>Противень ступенька УН-h55 (736х409)</t>
  </si>
  <si>
    <t>ПРОТИВЕНЬ УН (С21.06.10.00.004)</t>
  </si>
  <si>
    <t>ПРОФИЛЬ L=1245мм (ПП-10) RAL7040</t>
  </si>
  <si>
    <t>ПРОФИЛЬ БОКОВОЙ ЛМ1-185 L=666 мм (ПП-255) (ЛМ1.01.1.03.111)</t>
  </si>
  <si>
    <t>ПРОФИЛЬ БОКОВОЙ ЛМ1-250 L=1217 мм (ПП-255) (ЛМ1.01.1.03.111-02)</t>
  </si>
  <si>
    <t>С15.03.1.00.164</t>
  </si>
  <si>
    <t>Профиль буферный ПП-103 L=1000 мм</t>
  </si>
  <si>
    <t>С10.01.1.02.005-01</t>
  </si>
  <si>
    <t>Профиль буферный ПП-103 L=1079 мм для В10</t>
  </si>
  <si>
    <t>Профиль буферный ПП-103 L=1079 мм для В5</t>
  </si>
  <si>
    <t>С10.01.1.02.005-02</t>
  </si>
  <si>
    <t>Профиль буферный ПП-103 L=1234 мм для В10</t>
  </si>
  <si>
    <t>Профиль буферный ПП-103 L=1234 мм для В5</t>
  </si>
  <si>
    <t>Профиль буферный ПП-103 L=1405 мм</t>
  </si>
  <si>
    <t>С10.01.1.02.005-03</t>
  </si>
  <si>
    <t>Профиль буферный ПП-103 L=1405 мм для В10</t>
  </si>
  <si>
    <t>Профиль буферный ПП-103 L=1405 мм для В5</t>
  </si>
  <si>
    <t>Профиль буферный ПП-103 L=1720 мм</t>
  </si>
  <si>
    <t>С10.01.1.02.005-04</t>
  </si>
  <si>
    <t>Профиль буферный ПП-103 L=1720 мм для В10</t>
  </si>
  <si>
    <t>Профиль буферный ПП-103 L=1720 мм для В5</t>
  </si>
  <si>
    <t>Профиль буферный ПП-103 L=1894 мм</t>
  </si>
  <si>
    <t>Профиль буферный ПП-103 L=2494 мм</t>
  </si>
  <si>
    <t>Профиль буферный ПП-103 L=712 мм</t>
  </si>
  <si>
    <t>С10.01.1.02.005</t>
  </si>
  <si>
    <t>Профиль буферный ПП-103 L=900 мм</t>
  </si>
  <si>
    <t>Профиль буферный ПП-104 L=1405 мм</t>
  </si>
  <si>
    <t>Профиль буферный ПП-104 L=1720 мм</t>
  </si>
  <si>
    <t xml:space="preserve">Профиль буферный ПП-104 L=1894 мм </t>
  </si>
  <si>
    <t>Профиль буферный ПП-104 L=2494 мм</t>
  </si>
  <si>
    <t>Профиль буферный ПП-104 L=1234 мм</t>
  </si>
  <si>
    <t>Профиль двери верхний ШХ</t>
  </si>
  <si>
    <t>Профиль двери внутренний ШХ</t>
  </si>
  <si>
    <t>Профиль двери наружный ШХ</t>
  </si>
  <si>
    <t>Профиль двери нижний ШХ</t>
  </si>
  <si>
    <t>Профиль задний 210</t>
  </si>
  <si>
    <t>ПРОФИЛЬ ЛИЦЕВОЙ ЛМ1-185 L=666 мм (ПП-253) (ЛМ1.01.1.03.110)</t>
  </si>
  <si>
    <t>ПРОФИЛЬ ЛИЦЕВОЙ ЛМ1-210 L=1017 мм (ПП-253) (ЛМ1.01.1.03.110-01)</t>
  </si>
  <si>
    <t>ПРОФИЛЬ ЛИЦЕВОЙ ЛМ1-250 L=1217 мм (ПП-253) (ЛМ1.01.1.03.110-02)</t>
  </si>
  <si>
    <t>ПРОФИЛЬ ПВХ  (ПР-F) L=1000 мм</t>
  </si>
  <si>
    <t>ПРОФИЛЬ ПВХ  (ПР-F) L=2480 мм</t>
  </si>
  <si>
    <t>ПРОФИЛЬ ПВХ (ПР-F) L=2080 мм</t>
  </si>
  <si>
    <t>ПРОФИЛЬ ПВХ (ПР-F) L=2400 мм</t>
  </si>
  <si>
    <t>ПРОФИЛЬ ПВХ 20 (ПР-Е) L=1200 мм</t>
  </si>
  <si>
    <t>ПРОФИЛЬ ПВХ 20 (ПР-Е) L=2000 мм</t>
  </si>
  <si>
    <t>ПРОФИЛЬ ПВХ 20 (ПР-Е) L=2400 мм</t>
  </si>
  <si>
    <t>ПРОФИЛЬ ПВХ 80 (ПР-С) L=2400 мм</t>
  </si>
  <si>
    <t xml:space="preserve">Профиль ПВХ HDL-204 L=2200 8мм  </t>
  </si>
  <si>
    <t>Профиль передний 210</t>
  </si>
  <si>
    <t>Профиль ПП-10 L=1232 мм</t>
  </si>
  <si>
    <t>Профиль ПП-10 L=1403 мм</t>
  </si>
  <si>
    <t>Профиль ПП-10 L=200 мм</t>
  </si>
  <si>
    <t xml:space="preserve">Профиль соединительный для ВС/ВУ21 </t>
  </si>
  <si>
    <t>Н8.04.2.02.061-03</t>
  </si>
  <si>
    <t>Профиль стеклопакета верхний L=1462 (ВН8-160)</t>
  </si>
  <si>
    <t>Н8.04.2.02.061</t>
  </si>
  <si>
    <t>Профиль стеклопакета верхний L=900 (ВН8-торец)</t>
  </si>
  <si>
    <t>ПРОФИЛЬ СТЕКЛОПАКЕТА ВЕРХНИЙ ПП-242 L=2395мм RAL7046 (ВС8М2-250)</t>
  </si>
  <si>
    <t>ПРОФИЛЬ СТЕКЛОПАКЕТА НИЖНИЙ (ПП-243) L=2356мм RAL 7046 (ВС8М2-250)</t>
  </si>
  <si>
    <t>Н8.04.2.02.060-05</t>
  </si>
  <si>
    <t>Профиль стеклопакета нижний ПП-243, L=2469 (ВН8-260)</t>
  </si>
  <si>
    <t>Н8.04.2.02.060</t>
  </si>
  <si>
    <t>Профиль стеклопакета нижний ПП-243, L=865 (ВН8-торец)</t>
  </si>
  <si>
    <t xml:space="preserve">99162   </t>
  </si>
  <si>
    <t>пружина ALS-330.00.16</t>
  </si>
  <si>
    <t>ПРУЖИНА КРУЧЕНИЯ ЛЕВАЯ FR14M.011.008</t>
  </si>
  <si>
    <t>ПРУЖИНА КРУЧЕНИЯ ПРАВАЯ FR14M.011.009</t>
  </si>
  <si>
    <t>С21.06.2.03.126</t>
  </si>
  <si>
    <t>Прямоугольник (ВС21)</t>
  </si>
  <si>
    <t>Пускатель КМИ 11210 12А 220В/АС3 1НО</t>
  </si>
  <si>
    <t>ПЫЛЬНИК ПВХ-ПРОФИЛЬ ПП-275 L=598мм (К1.70.09.06)</t>
  </si>
  <si>
    <t>М ПП275-3800</t>
  </si>
  <si>
    <t>Пыльник ПП-275 для ВС28-375 (длина 3,8)</t>
  </si>
  <si>
    <t>ПЭН 16 W 1SFAS4792001 (13,6W)</t>
  </si>
  <si>
    <t>ПЭН 188W 1SFAS4603102</t>
  </si>
  <si>
    <t>ПЭН 5,7</t>
  </si>
  <si>
    <t>ПЭН 6,5</t>
  </si>
  <si>
    <t>ПЭН 7,6</t>
  </si>
  <si>
    <t>ПЭН СЛИВА 25.01.05-01 23 ВТ L=1700 ШХ R1400</t>
  </si>
  <si>
    <t>ПЭН СЛИВА 25.01.05-02 6 ВТ L=640</t>
  </si>
  <si>
    <t>ПЭН СЛИВА 25.01.05-08 8 ВТ L=580</t>
  </si>
  <si>
    <t>ПЭН СЛИВА 25.01.05-09 45 ВТ L=3030</t>
  </si>
  <si>
    <t>ПЯТА НОЖКИ (ЛМ1.01.1.01.203)</t>
  </si>
  <si>
    <t>Пята ножки (укороченная)</t>
  </si>
  <si>
    <t>Разъем 8-контактный (к фасику 33)</t>
  </si>
  <si>
    <t>разъем плоский РпИм 1,5-7,08</t>
  </si>
  <si>
    <t>РАМА R1400 RAL7015</t>
  </si>
  <si>
    <t>РАМА СВАРНАЯ БЛОКА ОКОН ОБК16 NT/LT 1-3 (2049х1639) В СБОРЕ (ОБ 02.00.010С-15СБ)</t>
  </si>
  <si>
    <t>РАМА СВАРНАЯ БЛОКА ОКОН ОБК16 NT/LT 1-5 В СБОРЕ (ОБ 03.00.010С-17СБ)</t>
  </si>
  <si>
    <t>С26Ф.03.6.02.013-01</t>
  </si>
  <si>
    <t>Распределитель потока центральный ВС26-1875,2050,2500 (1340х494)</t>
  </si>
  <si>
    <t>Распределительная коробка</t>
  </si>
  <si>
    <t xml:space="preserve">FR14MC.350.033 </t>
  </si>
  <si>
    <t>Рассеиватель</t>
  </si>
  <si>
    <t>РАССЕИВАТЕЛЬ L=520мм (РПСА 1.1)_0.0</t>
  </si>
  <si>
    <t>ЛМ1.01.3.10.010</t>
  </si>
  <si>
    <t>Рассеиватель лайтбокса 250</t>
  </si>
  <si>
    <t>РАСШИРИТЕЛЬНЫЙ ПОЯС (3,0х0,3х2,46) (КХН80)</t>
  </si>
  <si>
    <t>РАСШИРИТЕЛЬНЫЙ ПОЯС (3,0х0,6х2,46) (КХН80)</t>
  </si>
  <si>
    <t>РАСШИРИТЕЛЬНЫЙ ПОЯС (3,0х0,9х2,46) (КХН80)</t>
  </si>
  <si>
    <t>Регистр задний левый</t>
  </si>
  <si>
    <t>Регистр задний правый</t>
  </si>
  <si>
    <t>Регулируемый задний регистр</t>
  </si>
  <si>
    <t>Рейка для ВС21-1250</t>
  </si>
  <si>
    <t>Рейка для ВС21-1875</t>
  </si>
  <si>
    <t>Рейка для ВС21-2500</t>
  </si>
  <si>
    <t>Рейка для ВС21-3125</t>
  </si>
  <si>
    <t>Рейка для ВС21-3750</t>
  </si>
  <si>
    <t>Рейка для ВС21-УВ</t>
  </si>
  <si>
    <t>Рейка для ВС21-УН</t>
  </si>
  <si>
    <t>Реле времени 80.11.240.0000</t>
  </si>
  <si>
    <t>реле давления АСВ 2UB118W 061F3080</t>
  </si>
  <si>
    <t>реле давления КР 1 060-111266</t>
  </si>
  <si>
    <t>реле напряжения 1 фазное РН-111</t>
  </si>
  <si>
    <t>реле напряжения 3х фазное РНПП-311 400V</t>
  </si>
  <si>
    <t>Реле силовое 66,82,8,230,0300</t>
  </si>
  <si>
    <t>РЕШЕТКА В СБОРЕ ВН3 ПЭП (ДН.01.1.06.000-03СБ)</t>
  </si>
  <si>
    <t>Решетка ВН3</t>
  </si>
  <si>
    <t>Решетка ВН3-150</t>
  </si>
  <si>
    <t>РЕШЕТКА ВН3-180 (ДН.01.1.06.000-06СБ)</t>
  </si>
  <si>
    <t>РЕШЕТКА МАЛАЯ ЛМ3-185,210,250 RAL7040 (ЛМ3.01.1.07.600СБ)</t>
  </si>
  <si>
    <t>Решетка поддона ВН27 левая</t>
  </si>
  <si>
    <t>Решетка поддона ВН27 правая</t>
  </si>
  <si>
    <t>Решетка поддона ВН27 торец</t>
  </si>
  <si>
    <t>Решетка поддона ВН27 центральная</t>
  </si>
  <si>
    <t>ЛМ1.01.1.07.500СБ</t>
  </si>
  <si>
    <t>Решетка поддона ларя 185_250</t>
  </si>
  <si>
    <t>РЕШЕТКА ПОДДОНА ЛАРЯ ЛМ1-210 RAL7040 (ЛМ1.01.2.07.500СБ)</t>
  </si>
  <si>
    <t>РЕШЕТКА ПОДДОНА ЛМ3-210 RAL7040 (ЛМ3.01.2.07.500СБ)</t>
  </si>
  <si>
    <t>Решетка рамы ВН8-260 (620х315)</t>
  </si>
  <si>
    <t>С8М2.04.6.02.850СБ</t>
  </si>
  <si>
    <t>Решетка рамы ВС8М2, L=620 мм</t>
  </si>
  <si>
    <t>С8М2.04.6.02.850-01СБ</t>
  </si>
  <si>
    <t>Решетка рамы ВС8М2, L=650 мм</t>
  </si>
  <si>
    <t>ЛМ1.01.1.07.000СБ</t>
  </si>
  <si>
    <t>Решетки в сборе 185</t>
  </si>
  <si>
    <t>ЛМ1.01.2.07.000СБ</t>
  </si>
  <si>
    <t>Решетки в сборе 210</t>
  </si>
  <si>
    <t>ЛМ1.01.3.07.000СБ</t>
  </si>
  <si>
    <t>Решетки в сборе 250</t>
  </si>
  <si>
    <t>РОЛИК НАПРАВЛЯЮЩИЙ (14036 00.004)</t>
  </si>
  <si>
    <t>Ролик нижний направляющий для откатной двери левый</t>
  </si>
  <si>
    <t>РОЛИК С ПОДВЕСКОЙ 14046/14045 (КОМПЛЕКТ ЛЕВ/ПРАВ)</t>
  </si>
  <si>
    <t>Рубильник на передней панели агрегата АСМ</t>
  </si>
  <si>
    <t>Ручка L=1600</t>
  </si>
  <si>
    <t>Ручка внутренняя</t>
  </si>
  <si>
    <t>С21Т.03.2.03.103</t>
  </si>
  <si>
    <t>Ручка ВС21Т-1250</t>
  </si>
  <si>
    <t>Ручка двери ШХ глухого</t>
  </si>
  <si>
    <t>Ручка двери ШХ стеклянной дверью</t>
  </si>
  <si>
    <t>Ручка для ВС21-1875</t>
  </si>
  <si>
    <t>Ручка для ВС21-3125</t>
  </si>
  <si>
    <t>Ручка для ВС21-УВ</t>
  </si>
  <si>
    <t>Ручка для ВС21-УН</t>
  </si>
  <si>
    <t>Ручка для руб-ка S00N-55 (14711111)</t>
  </si>
  <si>
    <t>Ручка для шторок</t>
  </si>
  <si>
    <t>Ручка кольцевая d=60мм</t>
  </si>
  <si>
    <t>Ручка наружная</t>
  </si>
  <si>
    <t>ДО.01.10.04</t>
  </si>
  <si>
    <t>Ручка наружняя двери откатной</t>
  </si>
  <si>
    <t>РУЧКА ОТЖИМА НАРУЖНЯЯ</t>
  </si>
  <si>
    <t>РУЧКА ПЭП RAL7015 (С44.02.8.03.960)</t>
  </si>
  <si>
    <t>Ручка х/в ВУ/ВС21 для длины кратной 1250 мм</t>
  </si>
  <si>
    <t>РУЧКА ШКАФА R700/750/1400P ПЭП RAL9005 (ДСП.05.00.004)</t>
  </si>
  <si>
    <t>С21.06.11.03.107</t>
  </si>
  <si>
    <t>Рычаг гидролифта левый для ВС/ВУ21-УВ</t>
  </si>
  <si>
    <t>С21.06.10.03.107</t>
  </si>
  <si>
    <t>Рычаг гидролифта левый для ВС/ВУ21-УН</t>
  </si>
  <si>
    <t>С21.06.2.03.107</t>
  </si>
  <si>
    <t>Рычаг гидролифта левый для ВУ/ВС21</t>
  </si>
  <si>
    <t>С21.06.11.03.108</t>
  </si>
  <si>
    <t>Рычаг гидролифта правый для ВС/ВУ21-УВ</t>
  </si>
  <si>
    <t>С21.06.10.03.108</t>
  </si>
  <si>
    <t>Рычаг гидролифта правый для ВС/ВУ21-УН</t>
  </si>
  <si>
    <t>С21.06.2.03.108</t>
  </si>
  <si>
    <t>Рычаг гидролифта правый для ВУ/ВС21</t>
  </si>
  <si>
    <t>Самоклеющийся ценникодержатель базовой выкладки L=1025 мм</t>
  </si>
  <si>
    <t>Самоклеющийся ценникодержатель базовой выкладки L=1100 мм</t>
  </si>
  <si>
    <t>Самоклеющийся ценникодержатель базовой выкладки L=1250 мм</t>
  </si>
  <si>
    <t>В22.Лаура, В48.Ливерпуль, В55.Женева-1, В63.Лозанна, В64.Давос, В65.Рига</t>
  </si>
  <si>
    <t>Самоклеющийся ценникодержатель базовой выкладки L=1875 мм</t>
  </si>
  <si>
    <t>самоклеящийся уплотнитель (профиль D) темно-серый 3-7мм</t>
  </si>
  <si>
    <t xml:space="preserve">Саморез 4.2х25 DIN 7982 </t>
  </si>
  <si>
    <t>Саморез 5,5/6,3х160</t>
  </si>
  <si>
    <t>Саморез 5.5/6.3х130</t>
  </si>
  <si>
    <t>Светильник (ВС3,ВС5-110,180,200)</t>
  </si>
  <si>
    <t>СВ.01.000-01СБ</t>
  </si>
  <si>
    <t>Светильник (ВС3,ВС5-130,260)</t>
  </si>
  <si>
    <t>Светильник (ВС3,ВС5-150)</t>
  </si>
  <si>
    <t>Светильник ПСХ-60 НПБ в комплекте с лампочкой 60Вт для КХ</t>
  </si>
  <si>
    <t>ПСАМ 01 000-04СБ</t>
  </si>
  <si>
    <t>Светильник с магнитной фиксацией L=1290 мм</t>
  </si>
  <si>
    <t>ПСАМ 01 000-03СБ</t>
  </si>
  <si>
    <t>Светильник с магнитной фиксацией L=540 мм</t>
  </si>
  <si>
    <t>СВЕТИЛЬНИК СВЕТОДИОДНЫЙ L=1100мм 2500К (ПСА 100-02СБ)</t>
  </si>
  <si>
    <t>СВЕТИЛЬНИК СВЕТОДИОДНЫЙ L=1100мм 3000К (ПСА 100-02СБ)</t>
  </si>
  <si>
    <t>СВЕТИЛЬНИК СВЕТОДИОДНЫЙ L=1100мм 4500К (ПСА 100-02СБ)</t>
  </si>
  <si>
    <t>СВЕТИЛЬНИК СВЕТОДИОДНЫЙ L=1100мм 6500К (ПСА 100-02СБ)</t>
  </si>
  <si>
    <t>СВЕТИЛЬНИК СВЕТОДИОДНЫЙ L=300мм (ПСА 100-10) 2500К</t>
  </si>
  <si>
    <t>Светодиодная лампа Т8, G13, L1200</t>
  </si>
  <si>
    <t>Светодиодная лампа Т8, G13, L600</t>
  </si>
  <si>
    <t>Сифон Ø40 с уплотнит. Резинкой</t>
  </si>
  <si>
    <t>Сифон ф40+рез.кольцо+труба сливная 40х95(комплект)</t>
  </si>
  <si>
    <t>Скоба задней направляющей 15071</t>
  </si>
  <si>
    <t>С22.03.6.12.000СБ</t>
  </si>
  <si>
    <t>Соединитель ВС22D</t>
  </si>
  <si>
    <t>Соединитель столешницы ВС5</t>
  </si>
  <si>
    <t>К000349</t>
  </si>
  <si>
    <t>Соединительный комплект ВС15</t>
  </si>
  <si>
    <t>К000007</t>
  </si>
  <si>
    <t>Соединительный комплект ВС26</t>
  </si>
  <si>
    <t>СОТЫ ДЛЯ ВС26Ф-1250</t>
  </si>
  <si>
    <t>СОТЫ ДЛЯ ВС26Ф-1875</t>
  </si>
  <si>
    <t>СОТЫ ДЛЯ ВС26Ф-2500</t>
  </si>
  <si>
    <t>К000373</t>
  </si>
  <si>
    <t>Соты для ВС26Ф-3750</t>
  </si>
  <si>
    <t>СОТЫ ДЛЯ ВС28Ф-1250 (120х1250мм)</t>
  </si>
  <si>
    <t>СОТЫ ДЛЯ ВС28Ф-1875 (120х1875мм)</t>
  </si>
  <si>
    <t>СОТЫ ДЛЯ ВС28Ф-2500 (120х2500мм)</t>
  </si>
  <si>
    <t>СОТЫ ДЛЯ ВС28Ф-3750 (120х3750+120х1250мм)</t>
  </si>
  <si>
    <t>К000606</t>
  </si>
  <si>
    <t>СОТЫ ДЛЯ ВС33L(H)-3750</t>
  </si>
  <si>
    <t>СОТЫ ДЛЯ ВС63-1875</t>
  </si>
  <si>
    <t xml:space="preserve">Стартер S10 </t>
  </si>
  <si>
    <t>ОБ 03.00.050-02СБ</t>
  </si>
  <si>
    <t>Створка левая (761х1600) (обогр)</t>
  </si>
  <si>
    <t>Створка правая (880х607)</t>
  </si>
  <si>
    <t>ОБ 02.00.050-03</t>
  </si>
  <si>
    <t>Створка правая (ВН30-5G)</t>
  </si>
  <si>
    <t>СТВОРКА ПРАВАЯ 1600х761 ОБД 16 LT 1-2,3,4,5,6 С К-СТЕКЛОМ (ОБ 04.00.050-11СБ)</t>
  </si>
  <si>
    <t>СТВОРКА СДВИЖНАЯ 360х645 (110,130,180)</t>
  </si>
  <si>
    <t>Створка сдвижная 360х735 (150,200,260)</t>
  </si>
  <si>
    <t>Створка сдвижная 405х645 (ВС3)</t>
  </si>
  <si>
    <t>Створка сдвижная 405х735 (ВС3)</t>
  </si>
  <si>
    <t>С12.01.3.03.004</t>
  </si>
  <si>
    <t>Створка сдвижная внутренняя (2,2х645х310)</t>
  </si>
  <si>
    <t>АЛ.01.10.03.008</t>
  </si>
  <si>
    <t>Створка сдвижная внутренняя h=405 (ВС3УН)</t>
  </si>
  <si>
    <t>С19.02.2.03.003</t>
  </si>
  <si>
    <t>Створка сдвижная ВС19, 650х495</t>
  </si>
  <si>
    <t>Створка сдвижная ВС21-125,250,375</t>
  </si>
  <si>
    <t>Створка сдвижная ВС21-185</t>
  </si>
  <si>
    <t>Створка сдвижная ВС5</t>
  </si>
  <si>
    <t>СТВОРКА СДВИЖНАЯ ВС5 (Д-Н.01.3.03.007-01)</t>
  </si>
  <si>
    <t>С12.01.3.03.005</t>
  </si>
  <si>
    <t>Створка сдвижная наружная (2,2х645х315)</t>
  </si>
  <si>
    <t>Створка сдвижная наружная (ВС3УВ)</t>
  </si>
  <si>
    <t>Створка сдвижная наружная h=405 (ВС3УН)</t>
  </si>
  <si>
    <t>СТЕКЛО БОКОВОЕ (861х262) ВС5 self</t>
  </si>
  <si>
    <t>СТЕКЛО БОКОВОЕ (ВЫСОКОЕ) (С44.02.8.03.402-Н)</t>
  </si>
  <si>
    <t>Стекло боковое ВН2</t>
  </si>
  <si>
    <t>Стекло боковое ВС/ВУ2 (с отверстиями под полку)</t>
  </si>
  <si>
    <t>С19.02.2.03.001</t>
  </si>
  <si>
    <t>Стекло боковое ВС19 (940х911,5)</t>
  </si>
  <si>
    <t>В19.Умбриэль</t>
  </si>
  <si>
    <t>Стекло боковое ВС2</t>
  </si>
  <si>
    <t>С2.076С.01.4.03.103</t>
  </si>
  <si>
    <t>Стекло боковое ВС2.076С (510х498)</t>
  </si>
  <si>
    <t>Стекло боковое ВС3 (без отв. под полку)</t>
  </si>
  <si>
    <t>Стекло боковое ВС3 (с отверстием под полку)</t>
  </si>
  <si>
    <t>Стекло боковое ВС5</t>
  </si>
  <si>
    <t>Стекло боковое ВС5 (с отверстием под полку)</t>
  </si>
  <si>
    <t>СТЕКЛО БОКОВОЕ ВС75R</t>
  </si>
  <si>
    <t>Стекло боковое двухрадиусное ВС2 (562х535)</t>
  </si>
  <si>
    <t>СТЕКЛО БОКОВОЕ ДВУХРАДИУСНОЕ С ОТВЕРСТИЯМИ ВС2 (562х535)</t>
  </si>
  <si>
    <t>СТЕКЛО БОКОВОЕ ДВУХРАДИУСНОЕ С ОТВЕРСТИЯМИ ВС3 (674х564)</t>
  </si>
  <si>
    <t>Стекло боковое для ВС21 (self)</t>
  </si>
  <si>
    <t xml:space="preserve">Стекло боковое для ВТ21 </t>
  </si>
  <si>
    <t>Стекло боковое левое 952х615 (ВС21)</t>
  </si>
  <si>
    <t>Стекло боковое правое 952х615 (ВС21)</t>
  </si>
  <si>
    <t>СТЕКЛО БОКОВОЕ (750х570) (АЛ.01.1.03.001)</t>
  </si>
  <si>
    <t>Стекло боковое х/в ВН3</t>
  </si>
  <si>
    <t>Стекло боковое х/в ВН5</t>
  </si>
  <si>
    <t>С12.01.3.03.001</t>
  </si>
  <si>
    <t>Стекло боковое х/в ВС12</t>
  </si>
  <si>
    <t>СТЕКЛО ЗЕРКАЛЬНОЕ (1440х486) (С48L.03.2.02.604)</t>
  </si>
  <si>
    <t>СТЕКЛО ЗН-6 410х812</t>
  </si>
  <si>
    <t>СТЕКЛО ПУ (С ОТВ. ПОД КНОПКУ) ЛМ1-185,210,250 (ЛМ1.01.1.05.102)</t>
  </si>
  <si>
    <t>Стекло торца ларя левое</t>
  </si>
  <si>
    <t>Стекло торца ларя правое</t>
  </si>
  <si>
    <t>СТЕКЛО ТОРЦЕВОЕ (1142,5х500) (С68.05.2.00.005)</t>
  </si>
  <si>
    <t>СТЕКЛО ТОРЦЕВОЕ (С25RK.12.2.03.301)</t>
  </si>
  <si>
    <t>СТЕКЛО ФРОНТАЛЬНОЕ (1250х329) (С68.05.2.00.012)</t>
  </si>
  <si>
    <t>Стекло фронтальное (350х1232) ВУ17Р-130</t>
  </si>
  <si>
    <t>У17.01.1.03.001-02</t>
  </si>
  <si>
    <t>Стекло фронтальное (356х1447) ВУ17Р-160</t>
  </si>
  <si>
    <t>БК.01.1.03.001-02</t>
  </si>
  <si>
    <t>Стекло фронтальное (356х1525) ВУ17Р-160</t>
  </si>
  <si>
    <t>БК.01.1.03.001-03</t>
  </si>
  <si>
    <t>Стекло фронтальное (356х1795) ВУ17Р-180</t>
  </si>
  <si>
    <t>СТЕКЛО ФРОНТАЛЬНОЕ (946х268) ВС5 self</t>
  </si>
  <si>
    <t>Стекло фронтальное (высокое) (592,5х1248)</t>
  </si>
  <si>
    <t>Стекло фронтальное 1247х829 (ВС21-1250)</t>
  </si>
  <si>
    <t>Стекло фронтальное 935хх830 (ВС21-1875)</t>
  </si>
  <si>
    <t>БЛ.01.1.03.003</t>
  </si>
  <si>
    <t>Стекло фронтальное ВС/ВУ10-100</t>
  </si>
  <si>
    <t>Стекло фронтальное ВС/ВУ10-110</t>
  </si>
  <si>
    <t>Стекло фронтальное ВС/ВУ10-130</t>
  </si>
  <si>
    <t>Стекло фронтальное ВС/ВУ10-150</t>
  </si>
  <si>
    <t>Стекло фронтальное ВС/ВУ10-180</t>
  </si>
  <si>
    <t>Стекло фронтальное ВС/ВУ10-200</t>
  </si>
  <si>
    <t>Стекло фронтальное ВС/ВУ10-260</t>
  </si>
  <si>
    <t>С12.01.3.03.003-04</t>
  </si>
  <si>
    <t>Стекло фронтальное ВС12-130 (6,0х1232х735)</t>
  </si>
  <si>
    <t>С12.01.3.03.003</t>
  </si>
  <si>
    <t>Стекло фронтальное ВС12-150 (6,0х1403х735)</t>
  </si>
  <si>
    <t>С12.01.3.03.003-01</t>
  </si>
  <si>
    <t>Стекло фронтальное ВС12-200 (6,0х945х735)</t>
  </si>
  <si>
    <t>С12.01.3.03.003-02</t>
  </si>
  <si>
    <t>Стекло фронтальное ВС12-260 (6,0х1246х735)</t>
  </si>
  <si>
    <t>С12.01.3.03.003-03</t>
  </si>
  <si>
    <t>Стекло фронтальное ВС12-320 (6,0х1041х735)</t>
  </si>
  <si>
    <t>С12.01.11.03.003</t>
  </si>
  <si>
    <t>Стекло фронтальное ВС12УВ</t>
  </si>
  <si>
    <t>С19.06.2.03.002-01</t>
  </si>
  <si>
    <t>Стекло фронтальное ВС19, L=1248 мм</t>
  </si>
  <si>
    <t>Стекло фронтальное ВС21 УВ</t>
  </si>
  <si>
    <t>Стекло фронтальное ВС21 УВ в сборе с AL профилями</t>
  </si>
  <si>
    <t>Стекло фронтальное ВС21 УН</t>
  </si>
  <si>
    <t>Стекло фронтальное ВС21 УН Self в сборе с AL профилями</t>
  </si>
  <si>
    <t>Стекло фронтальное ВС21 УН в сборе с AL профилями</t>
  </si>
  <si>
    <t>Стекло фронтальное ВС21/ВУ21/ВН21-1250 Self в сборе с AL профилями</t>
  </si>
  <si>
    <t>Стекло фронтальное ВС21/ВУ21/ВН21-1250 в сборе с AL профилями</t>
  </si>
  <si>
    <t>Стекло фронтальное ВС21/ВУ21/ВН21-1875 Self в сборе с AL профилями</t>
  </si>
  <si>
    <t>Стекло фронтальное ВС21/ВУ21/ВН21-1875 в сборе с AL профилями</t>
  </si>
  <si>
    <t>С21.05.2.03.250-02СБ</t>
  </si>
  <si>
    <t>Стекло фронтальное ВС21/ВУ21/ВН21-3125 Self в сборе с AL профилями</t>
  </si>
  <si>
    <t>Стекло фронтальное ВС21/ВУ21/ВН21-3125 в сборе с AL профилями</t>
  </si>
  <si>
    <t>СТЕКЛО ФРОНТАЛЬНОЕ ВС21-200self</t>
  </si>
  <si>
    <t>С21Т.03.2.03.101</t>
  </si>
  <si>
    <t>Стекло фронтальное ВС21Т-130 (1248х230)</t>
  </si>
  <si>
    <t>Стекло фронтальное ВС21УН self  (964х390х6)</t>
  </si>
  <si>
    <t>СТЕКЛО ФРОНТАЛЬНОЕ ВС3 (ВС5) -200</t>
  </si>
  <si>
    <t>В3.Ариель, В5.Титаниум</t>
  </si>
  <si>
    <t>СТЕКЛО ФРОНТАЛЬНОЕ ВС3 (ВС5)-180</t>
  </si>
  <si>
    <t>АЛ-Н.01.1.03.003-08</t>
  </si>
  <si>
    <t>Стекло фронтальное ВС3 (ВС5)-180 (858х706) без шарнира</t>
  </si>
  <si>
    <t>СТЕКЛО ФРОНТАЛЬНОЕ ВС3 (ВУ3,ВН3)-130</t>
  </si>
  <si>
    <t>В3.Ариель</t>
  </si>
  <si>
    <t>СТЕКЛО ФРОНТАЛЬНОЕ ВС3, ВС5-150</t>
  </si>
  <si>
    <t>СТЕКЛО ФРОНТАЛЬНОЕ ВС3, ВС5-160 (675х1445) (АЛ-Н.01.1.03.003-02)</t>
  </si>
  <si>
    <t>СТЕКЛО ФРОНТАЛЬНОЕ ВС3,5-260</t>
  </si>
  <si>
    <t>СТЕКЛО ФРОНТАЛЬНОЕ ВС3-110</t>
  </si>
  <si>
    <t>АЛ-Н.01.1.03.004-06</t>
  </si>
  <si>
    <t>Стекло фронтальное ВС3G-150</t>
  </si>
  <si>
    <t>СТЕКЛО ФРОНТАЛЬНОЕ ВС44-1250 SELF</t>
  </si>
  <si>
    <t>СТЕКЛО ФРОНТАЛЬНОЕ ВС5УВ</t>
  </si>
  <si>
    <t>Стекло фронтальное ВС5УВ зерк.</t>
  </si>
  <si>
    <t>СТЕКЛО ФРОНТАЛЬНОЕ ВС75-1500 (ВС75.01.3.03.020)</t>
  </si>
  <si>
    <t>СТЕКЛО ФРОНТАЛЬНОЕ ВС75-1800 (ВС75.01.4.03.020)</t>
  </si>
  <si>
    <t>С3.01.1.03.023-01</t>
  </si>
  <si>
    <t>Стекло фронтальное двухрадиусное ВС2,3-130</t>
  </si>
  <si>
    <t>С3.01.1.03.023</t>
  </si>
  <si>
    <t>Стекло фронтальное двухрадиусное ВС2,3-160</t>
  </si>
  <si>
    <t>СТЕКЛО ФРОНТАЛЬНОЕ ДВУХРАДИУСНОЕ ВС2,3-180</t>
  </si>
  <si>
    <t>С3.01.1.03.023-04</t>
  </si>
  <si>
    <t>Стекло фронтальное двухрадиусное ВС2,3-200</t>
  </si>
  <si>
    <t>СТЕКЛО ФРОНТАЛЬНОЕ ДВУХРАДИУСНОЕ ВС2,3-260</t>
  </si>
  <si>
    <t>СТЕКЛО ФРОНТАЛЬНОЕ ДВУХРАДИУСНОЕ ВС2-150</t>
  </si>
  <si>
    <t>СТЕКЛО ФРОНТАЛЬНОЕ ДВУХРАДИУСНОЕ ВС2-160</t>
  </si>
  <si>
    <t>Стекло фронтальное двухрадиусное ВУ2-100</t>
  </si>
  <si>
    <t>Стекло фронтальное для ВС21-330 1/3 часть Self  (1039х390х6)</t>
  </si>
  <si>
    <t>Стекло фронтальное для ВС21-375 1/3 часть Self (1247х390х6)</t>
  </si>
  <si>
    <t>Стекло фронтальное для ВС21-УН 1/2 часть (964х809х6)</t>
  </si>
  <si>
    <t>М С21.06.2.03.101-03</t>
  </si>
  <si>
    <t>Стекло фронтальное для ВУ21-260 1/2 часть Self (1247х390х6)</t>
  </si>
  <si>
    <t xml:space="preserve"> СТЕКЛО ФРОНТАЛЬНОЕ ВС21 УН SELF В СБОРЕ</t>
  </si>
  <si>
    <t>Стекло фронтальное крайнее левое (ВС3/ВС5 УН)</t>
  </si>
  <si>
    <t>Стекло фронтальное крайнее правое (ВС3/ВС5 УН)</t>
  </si>
  <si>
    <t>У17.01.5.03.001</t>
  </si>
  <si>
    <t>Стекло фронтальное левое (350х946) ВУ17-200</t>
  </si>
  <si>
    <t>У17.01.6.03.001</t>
  </si>
  <si>
    <t>Стекло фронтальное левое (356х1246) ВУ17-260</t>
  </si>
  <si>
    <t>С3.01.11.03.001</t>
  </si>
  <si>
    <t>Стекло фронтальное левое (ВС3/ВС5 УВ)</t>
  </si>
  <si>
    <t>С12.01.10.03.004</t>
  </si>
  <si>
    <t>Стекло фронтальное левое ВС12УН</t>
  </si>
  <si>
    <t>С12.01.10.03.003</t>
  </si>
  <si>
    <t>Стекло фронтальное левое среднее ВС12УН</t>
  </si>
  <si>
    <t>У17.01.5.03.001-01</t>
  </si>
  <si>
    <t>Стекло фронтальное правое (350х946) ВУ17-200</t>
  </si>
  <si>
    <t>У17.01.6.03.001-01</t>
  </si>
  <si>
    <t>Стекло фронтальное правое (356х1246) ВУ17-260</t>
  </si>
  <si>
    <t>С3.01.11.03.001-01</t>
  </si>
  <si>
    <t>Стекло фронтальное правое (ВС3/ВС5 УВ)</t>
  </si>
  <si>
    <t>С12.01.11.03.003-01</t>
  </si>
  <si>
    <t>Стекло фронтальное правое ВС12УВ</t>
  </si>
  <si>
    <t>Стекло фронтальное самообслуживания L=935 мм (ВС21-1875)</t>
  </si>
  <si>
    <t>Стекло фронтальное среднее левое (ВС3/ВС5 УН)</t>
  </si>
  <si>
    <t>Стекло фронтальное среднее правое (ВС3/ВС5 УН)</t>
  </si>
  <si>
    <t>Стекло-отбойник (1214х250х6) ВУ21-260, 375</t>
  </si>
  <si>
    <t>У12.01.2.03.010-03</t>
  </si>
  <si>
    <t>Стекло-отбойник ВУ12-260,375</t>
  </si>
  <si>
    <t>СТЕКЛО-ОТБОЙНИК ВУ3,ВУ5-200 (АЛУ-Н.01.1.03.010-04)</t>
  </si>
  <si>
    <t>Стекло-отбойник ВУ3/ВУ5-130</t>
  </si>
  <si>
    <t>Стекло-отбойник ВУ3/ВУ5-150</t>
  </si>
  <si>
    <t>Стекло-отбойник ВУ3/ВУ5-180</t>
  </si>
  <si>
    <t>Стекло-отбойник фронтальное для ВУ21-260 1/2 часть (1247*250*6)</t>
  </si>
  <si>
    <t>Стеклопакет (ВС31)</t>
  </si>
  <si>
    <t>БТ.01.3.03.100-02СБ</t>
  </si>
  <si>
    <t>Стеклопакет 170х2492 (ВН8-260)</t>
  </si>
  <si>
    <t>Стеклопакет 34х317х1700мм</t>
  </si>
  <si>
    <t>Стеклопакет 34х317х1850мм</t>
  </si>
  <si>
    <t>Стеклопакет боковины (ВС33)</t>
  </si>
  <si>
    <t>СТЕКЛОПАКЕТ БОКОВИНЫ-ДЕЛИТЕЛЯ (С44.02.6.02.320 СБ)</t>
  </si>
  <si>
    <t>СТЕКЛОПАКЕТ ВН-150 (АЛН-Н.01.1.03.100-02СБ)</t>
  </si>
  <si>
    <t>СТЕКЛОПАКЕТ ВН-180 (АЛН-Н.01.1.03.100-03СБ)</t>
  </si>
  <si>
    <t>Стеклопакет ВН3-130</t>
  </si>
  <si>
    <t>Стеклопакет ВН3-200</t>
  </si>
  <si>
    <t>ДН.01.1.03.100-02СБ</t>
  </si>
  <si>
    <t>Стеклопакет ВН5-200</t>
  </si>
  <si>
    <t>СТЕКЛОПАКЕТ ВС1.70 (встр.)</t>
  </si>
  <si>
    <t>С21.03.6.03.100СБ</t>
  </si>
  <si>
    <t>Стеклопакет ВС21Т</t>
  </si>
  <si>
    <t>СТЕКЛОПАКЕТ ВС22 НИЗКАЯ 16х735х1548 (С22.03.6.02.160СБ)</t>
  </si>
  <si>
    <t>С22D.03.8.00.220СБ</t>
  </si>
  <si>
    <t>Стеклопакет ВС22D (боковины панорамной)</t>
  </si>
  <si>
    <t>С38.105H.03.2.03.100 СБ</t>
  </si>
  <si>
    <t>Стеклопакет ВС38.105Н</t>
  </si>
  <si>
    <t>Стеклопакет ВС65 левый</t>
  </si>
  <si>
    <t>Стеклопакет ВС65 правый</t>
  </si>
  <si>
    <t>СТЕКЛОПАКЕТ ВС79 (С79.03.2.02.410)</t>
  </si>
  <si>
    <t>С8М2.04.3.03.200СБ</t>
  </si>
  <si>
    <t>Стеклопакет ВС8М2 (боков.)</t>
  </si>
  <si>
    <t>Стеклопакет двухкамерный</t>
  </si>
  <si>
    <t>СТЕКЛОПАКЕТ ДВУХКАМЕРНЫЙ С ПЛЕНКОЙ</t>
  </si>
  <si>
    <t>Стеклопакет для  панорамной боковины фруктовой витрины ВС1.70</t>
  </si>
  <si>
    <t>С63.115Н.03.8.00.120F СБ</t>
  </si>
  <si>
    <t>Стеклопакет для  панорамной боковины фруктовой витрины ВС63.115H</t>
  </si>
  <si>
    <t>Стеклопакет для  панорамной боковины/делителя ВС1.70</t>
  </si>
  <si>
    <t>С22H.03.8.09.450СБ</t>
  </si>
  <si>
    <t>Стеклопакет для панорамной боковины ВС22H</t>
  </si>
  <si>
    <t>С22L.03.8.09.450СБ</t>
  </si>
  <si>
    <t>Стеклопакет для панорамной боковины ВС22L</t>
  </si>
  <si>
    <t>Стеклопакет для панорамной боковины ВС48L</t>
  </si>
  <si>
    <t>Стеклопакет для панорамной боковины ВС55.085H</t>
  </si>
  <si>
    <t>С55H.03.8.00.120СБ</t>
  </si>
  <si>
    <t>Стеклопакет для панорамной боковины ВС55.095H</t>
  </si>
  <si>
    <t>Стеклопакет для панорамной боковины ВС55.095L</t>
  </si>
  <si>
    <t>С55.105H.03.8.00.120СБ</t>
  </si>
  <si>
    <t>Стеклопакет для панорамной боковины ВС55.105H</t>
  </si>
  <si>
    <t>Стеклопакет для панорамной боковины ВС55.105L</t>
  </si>
  <si>
    <t>Стеклопакет для панорамной боковины ВС63.115H</t>
  </si>
  <si>
    <t>С63.115L.03.8.00.120 СБ</t>
  </si>
  <si>
    <t>Стеклопакет для панорамной боковины ВС63.115L</t>
  </si>
  <si>
    <t>Стеклопакет для панорамной боковины ВС64.105H</t>
  </si>
  <si>
    <t>Стеклопакет для панорамной боковины ВС64.105L</t>
  </si>
  <si>
    <t>С55.03.8.00.120F СБ</t>
  </si>
  <si>
    <t>Стеклопакет для панорамной боковины фруктовой витрины ВС55.095H</t>
  </si>
  <si>
    <t>С55L.03.8.00.120F СБ</t>
  </si>
  <si>
    <t>Стеклопакет для панорамной боковины фруктовой витрины ВС55.095L</t>
  </si>
  <si>
    <t>СТЕКЛОПАКЕТ ЗЕРКАЛЬНЫЙ (ВС31)</t>
  </si>
  <si>
    <t xml:space="preserve">Стеклопакет СПО1443×710×25-F </t>
  </si>
  <si>
    <t>Стеклопакет СПО1524×716×24-F</t>
  </si>
  <si>
    <t xml:space="preserve">СТЕКЛОПАКЕТ СПО1538×732×24 (ДСП.05.01.000СБ) </t>
  </si>
  <si>
    <t>Н9.03.6.03.100-02СБ</t>
  </si>
  <si>
    <t>Стеклопакет торцевой ВН9 (185х1178)</t>
  </si>
  <si>
    <t>Стеклопакет фронтальный 150*1246 ВС22D-1250,2500</t>
  </si>
  <si>
    <t>Стеклопакет фронтальный 150*1871 ВС22D-1875,3750</t>
  </si>
  <si>
    <t>Н9.03.6.03.100СБ</t>
  </si>
  <si>
    <t>Стеклопакет фронтальный ВН9-2600 (185х2498)</t>
  </si>
  <si>
    <t>Н9.03.6.03.100-01СБ</t>
  </si>
  <si>
    <t>Стеклопакет фронтальный ВН9-3750 (185х1870)</t>
  </si>
  <si>
    <t>Стеклопакеты низкотемпературный (718х1526)</t>
  </si>
  <si>
    <t>Стеклянный отбойник (225х1723)</t>
  </si>
  <si>
    <t>Стеклянный отбойник (225х1874)</t>
  </si>
  <si>
    <t>Стеклянный отбойник (225х2130)</t>
  </si>
  <si>
    <t>Стеклянный отбойник (225х2500)</t>
  </si>
  <si>
    <t>СТЕКЛЯННЫЙ ФРОНТ (ПОДЪЕМНЫЙ) ВС44-1250 (С44.02.2.03.900НNСБ)</t>
  </si>
  <si>
    <t>СТЕКЛЯННЫЙ ФРОНТ (ПОДЪЕМНЫЙ) ВС44-1250 (С44.02.2.03.900НNСБ) (2500К)</t>
  </si>
  <si>
    <t>СТЕКЛЯННЫЙ ФРОНТ (ПОДЪЕМНЫЙ) ВС44-1250 (С44.02.2.03.900НNСБ) (3000К)</t>
  </si>
  <si>
    <t>СТЕКЛЯННЫЙ ФРОНТ (ПОДЪЕМНЫЙ) ВС44-1250 (С44.02.2.03.900НNСБ) (6500К)</t>
  </si>
  <si>
    <t>С22.03.8.00.006Н</t>
  </si>
  <si>
    <t>Стенка верхняя ВС22-1250,2500,3750 (разв.1269х936)</t>
  </si>
  <si>
    <t>С22.03.8.00.006Н-01</t>
  </si>
  <si>
    <t>Стенка верхняя ВС22-1875</t>
  </si>
  <si>
    <t>ЛМ1.4.11.00.00СБ</t>
  </si>
  <si>
    <t>Стенка задняя 185</t>
  </si>
  <si>
    <t>ЛМ1.5.11.00.00СБ</t>
  </si>
  <si>
    <t>Стенка задняя 210</t>
  </si>
  <si>
    <t>ЛМ1.6.11.00.00СБ</t>
  </si>
  <si>
    <t>Стенка задняя 250</t>
  </si>
  <si>
    <t>ЛМ1.6.08.00.00СБ</t>
  </si>
  <si>
    <t>Стенка левая</t>
  </si>
  <si>
    <t>СТЕНКА ЛЕВАЯ ЛМ3-185,210,250 RAL7040 (ЛМ3.6.08.00.00СБ)</t>
  </si>
  <si>
    <t>С22LI.03.8.02.113</t>
  </si>
  <si>
    <t>Стенка панели светильника нерж (3750х131)</t>
  </si>
  <si>
    <t>ЛМ1.4.10.00.00СБ</t>
  </si>
  <si>
    <t xml:space="preserve">Стенка передняя 185 </t>
  </si>
  <si>
    <t>ЛМ1.5.10.00.00СБ</t>
  </si>
  <si>
    <t>Стенка передняя 210</t>
  </si>
  <si>
    <t>ЛМ1.6.10.00.00СБ</t>
  </si>
  <si>
    <t>Стенка передняя 250</t>
  </si>
  <si>
    <t>ЛМ1.6.09.00.00СБ</t>
  </si>
  <si>
    <t>Стенка правая</t>
  </si>
  <si>
    <t>Стойка (ВС21-self)_0.0</t>
  </si>
  <si>
    <t>СТОЙКА ЗАДНЯЯ R1400 (FR14М.095.000)</t>
  </si>
  <si>
    <t>СТОЙКА КРЕПЛЕНИЯ ПОЛКИ R700X/1400X (FR14MX.093.000)</t>
  </si>
  <si>
    <t>Стойка крепления полки ШХ</t>
  </si>
  <si>
    <t>Стойка левая в сборе надстройки ларя (двухуровневая)</t>
  </si>
  <si>
    <t>Стойка опорная в сборе ВС21</t>
  </si>
  <si>
    <t>С26-Ф.03.6.01.100-01СБ</t>
  </si>
  <si>
    <t>Стойка опорная ВС26</t>
  </si>
  <si>
    <t>СТОЙКА ПОРОГОВАЯ Т=80мм  80*80*1200</t>
  </si>
  <si>
    <t>СТОЙКА С РОЛИКАМИ КХСМ ОКР</t>
  </si>
  <si>
    <t>С22HI.03.8.02.210М NСБ</t>
  </si>
  <si>
    <t>Стойка сварная (левая) нерж / ПЭП RAL 9003 (ВС22H) (Макси)</t>
  </si>
  <si>
    <t>С22HI.03.8.02.210-01М NСБ</t>
  </si>
  <si>
    <t>Стойка сварная (правая) нерж / ПЭП RAL 9003 (ВC22H) (Макси)</t>
  </si>
  <si>
    <t>С22HI.03.8.02.240М NСБ</t>
  </si>
  <si>
    <t>Стойка сварная центральная / ПЭП RAL нерж (Макси)</t>
  </si>
  <si>
    <t>СТОЙКА УГЛОВАЯ  80*80*2040 (С.01.00.00)</t>
  </si>
  <si>
    <t>СТОЙКА УГЛОВАЯ  80*80*2300 (С.02.00.00)</t>
  </si>
  <si>
    <t>СТОЙКА УГЛОВАЯ  80*80*2560 (С.03.00.00)</t>
  </si>
  <si>
    <t>С.03.00.00.СБ</t>
  </si>
  <si>
    <t xml:space="preserve">Стойка угловая 80х80х2560 </t>
  </si>
  <si>
    <t>Стойка центральная в сборе надстройки ларя (двухуровневая)+</t>
  </si>
  <si>
    <t>Столешница верхняя ВС3-110</t>
  </si>
  <si>
    <t>Столешница верхняя ВС3-130</t>
  </si>
  <si>
    <t>Столешница верхняя ВС3-150</t>
  </si>
  <si>
    <t>Столешница верхняя ВС3-180</t>
  </si>
  <si>
    <t>Столешница верхняя ВС3-200</t>
  </si>
  <si>
    <t>Столешница верхняя ВС3-260</t>
  </si>
  <si>
    <t>Столешница ВН3-150</t>
  </si>
  <si>
    <t>Столешница ВН3-200</t>
  </si>
  <si>
    <t>СТОЛЕШНИЦА ВС21-1875 (С21.06.5.02.600СБ Cube)</t>
  </si>
  <si>
    <t>СТОЛЕШНИЦА ВС3-150 265х1403 (АЛ-Н.01.1.02.300-02СБ).</t>
  </si>
  <si>
    <t>Столешница ВС44-1250</t>
  </si>
  <si>
    <t>Столешница ВС44-3750</t>
  </si>
  <si>
    <t xml:space="preserve">СТОЛЕШНИЦА ИЗ НЕРЖАВЕЮЩЕЙ СТАЛИ ВС75УН (С75.01.10.02.200NСБ) </t>
  </si>
  <si>
    <t>СТП ВН18 торец 319х995</t>
  </si>
  <si>
    <t>СТП ВН18-230 319х2108</t>
  </si>
  <si>
    <t>СТП ВН18-260 319х2480</t>
  </si>
  <si>
    <t>Ступица колеса</t>
  </si>
  <si>
    <t>СФЕРА КРЕПЛЕНИЯ ГИДРОЛИФТА ВС21 Ц9 (99294)</t>
  </si>
  <si>
    <t>ДБ000003</t>
  </si>
  <si>
    <t>Термоболт для КХ Ариада</t>
  </si>
  <si>
    <t>ДБ000004</t>
  </si>
  <si>
    <t>Термовтулка ( 100 мм ) ДБ</t>
  </si>
  <si>
    <t>ТЕРМОВТУЛКА T=100 ММ</t>
  </si>
  <si>
    <t>ТЕРМОВТУЛКА T=150 ММ</t>
  </si>
  <si>
    <t>ТЕРМОВТУЛКА T=80 ММ</t>
  </si>
  <si>
    <t>термометр в круглой рамке</t>
  </si>
  <si>
    <t>Термометр ТРМ-30</t>
  </si>
  <si>
    <t>Термометр цифровой DST-30</t>
  </si>
  <si>
    <t>Термостат TR 2</t>
  </si>
  <si>
    <t>термостат UT-72  060Н1103</t>
  </si>
  <si>
    <t>Торец торцевого ларя левый</t>
  </si>
  <si>
    <t>Торец торцевого ларя правый</t>
  </si>
  <si>
    <t>Траверса верхняя левая ВС33 (670х139)</t>
  </si>
  <si>
    <t>Траверса верхняя правая ВС33 (670х139)</t>
  </si>
  <si>
    <t>Траверса(уголок спаренный)  L=2180 мм</t>
  </si>
  <si>
    <t>трансформатор. 63V</t>
  </si>
  <si>
    <t>ТРУБА 20х40х2,0 L=1147мм</t>
  </si>
  <si>
    <t>ТРУБА 20х40х2,0 L=1160мм (ДВ 80-1147.1940.00.009)</t>
  </si>
  <si>
    <t>ТРУБА 40х20х2 L=1360 мм</t>
  </si>
  <si>
    <t>Труба сливная  ф.40х95+манжета+резиновое кольцо</t>
  </si>
  <si>
    <t>ТРУБА-ОТБОЙНИК ИЗ ОКРАШЕННОЙ СТАЛИ УН90</t>
  </si>
  <si>
    <t>ТРУБКА ВСАСЫВАНИЯ (8х880) (ККА.4430.008)</t>
  </si>
  <si>
    <t>трубка медная 2,20*1,06 капиляр</t>
  </si>
  <si>
    <t>трубка медная 2,8*1,49 капилярная</t>
  </si>
  <si>
    <t>ТРУБКА СЛИВА R700/1400 L=1700</t>
  </si>
  <si>
    <t>Тумба в сборе ВС21</t>
  </si>
  <si>
    <t>ТЭН  ALZ 335-032  1100Вт  L=1470мм</t>
  </si>
  <si>
    <t>ТЭН 220V 750W L=1726 мм</t>
  </si>
  <si>
    <t>ТЭН ALZ 117-053/2 700 Вт L=1767 мм</t>
  </si>
  <si>
    <t>ТЭН ALZ 220-102 1200Вт L=2887 мм</t>
  </si>
  <si>
    <t>ТЭН ALZ 235-032/A 750Вт L=1045 мм</t>
  </si>
  <si>
    <t>ТЭН ALZ330-108 350Вт L=1393 мм</t>
  </si>
  <si>
    <t>ТЭН ALZ335-032 1100W=1465 мм</t>
  </si>
  <si>
    <t>ТЭН FR70 L000.1000 450Вт L=1176 мм</t>
  </si>
  <si>
    <t>ТЭН TN 01(BH-110) 310Вт L=940 мм</t>
  </si>
  <si>
    <t>ТЭН TN 01-01 350W L=1100 мм</t>
  </si>
  <si>
    <t>ТЭН TN 01-02 400W L=1280 мм</t>
  </si>
  <si>
    <t>ТЭН TN 01-03 470Вт L=1590 мм</t>
  </si>
  <si>
    <t>ТЭН TN 01-04 500Вт L=1725 мм</t>
  </si>
  <si>
    <t>ТЭН TN 01-05 640Вт L=2270 мм</t>
  </si>
  <si>
    <t>ТЭН TN 01-06  250Вт  L=700мм</t>
  </si>
  <si>
    <t>ТЭН TN 01-07 950Вт L=3500 мм</t>
  </si>
  <si>
    <t>ТЭН TN 01-08 570Вт L=1960 мм</t>
  </si>
  <si>
    <t>ТЭН TN 01-09 335Вт L=1050 мм</t>
  </si>
  <si>
    <t>ТЭН TN 01-10 375Вт L=1200 мм</t>
  </si>
  <si>
    <t>ТЭН TN 01-11 485Вт L=1640 мм</t>
  </si>
  <si>
    <t>ТЭН TN 01-13 800Вт L=2880 мм</t>
  </si>
  <si>
    <t>ТЭН TN 01-14 230В 600Вт L=2100 мм</t>
  </si>
  <si>
    <t>ТЭН TN 01-15 230В 1000Вт L=3650 мм</t>
  </si>
  <si>
    <t>ТЭН TN 01-16 320W L=1000 мм</t>
  </si>
  <si>
    <t>ТЭН TN 01-17 620Вт L=2200 мм</t>
  </si>
  <si>
    <t>ТЭН TN 01-18 935Вт L=3450 мм</t>
  </si>
  <si>
    <t>ТЭН TN 03 220В 1000Вт L=2780 мм</t>
  </si>
  <si>
    <t>ТЭН TN 04 440Вт L=1542 мм</t>
  </si>
  <si>
    <t>ТЭН TN 04-01 650 Вт L=1972 мм</t>
  </si>
  <si>
    <t>ТЭН TN 04-02 715 Вт L=2222 мм</t>
  </si>
  <si>
    <t>ТЭН TN 04-03 850Вт L=2592 мм</t>
  </si>
  <si>
    <t>ТЭН TN 04-04 1275Вт L=3842 мм</t>
  </si>
  <si>
    <t>ТЭН TN 04-05 230В 580Вт L=1802 мм</t>
  </si>
  <si>
    <t>ТЭН TN 05 240 Вт L=1857 мм</t>
  </si>
  <si>
    <t>ТЭН TN 05-01 300Вт L=2227 мм</t>
  </si>
  <si>
    <t>ТЭН TN 05-02 460Вт L=3477 мм</t>
  </si>
  <si>
    <t>ТЭН TN 05-03 220Вт L=1607 мм</t>
  </si>
  <si>
    <t>ТЭН TN 05-04 150Вт L=1177 мм</t>
  </si>
  <si>
    <t>ТЭН TN 05-05 230В 190Вт L=1447 мм</t>
  </si>
  <si>
    <t>ТЭН TN 07-02 85W L=1280 мм</t>
  </si>
  <si>
    <t>ТЭН TN 07-13 175W L=2880 мм</t>
  </si>
  <si>
    <t>ТЭН TN 07-14 130W L=2100 мм</t>
  </si>
  <si>
    <t>ТЭН TN 07-15 215W L=3650 мм</t>
  </si>
  <si>
    <t>ТЭН TN 08-02 485W L=1280 мм</t>
  </si>
  <si>
    <t>ТЭН TN 08-13 975W L=2880 мм</t>
  </si>
  <si>
    <t>ТЭН TN 08-14 730W L=2100 мм</t>
  </si>
  <si>
    <t>ТЭН TN 08-15 1200W L=3650 мм</t>
  </si>
  <si>
    <t>ТЭН TN 08-16 785W</t>
  </si>
  <si>
    <t>ТЭН TN 08-17 1030W</t>
  </si>
  <si>
    <t>ТЭН TN 08-18 1275W</t>
  </si>
  <si>
    <t>ТЭН TN 08-19 1500W</t>
  </si>
  <si>
    <t>ТЭН TN 09 250W L=730 мм</t>
  </si>
  <si>
    <t>ТЭН TN 10 200W L=550 мм</t>
  </si>
  <si>
    <t>Угловая буферная накладка (Заглушка угловая нижняя х/в BC8M2)</t>
  </si>
  <si>
    <t>Н18.04.6.02.023</t>
  </si>
  <si>
    <t>Угловая верхняя накладка</t>
  </si>
  <si>
    <t>УГЛОВАЯ ВЕРХНЯЯ НАКЛАДКА ВН8 (БТ.01.3.02.010)</t>
  </si>
  <si>
    <t>Угловая вставка буфера ЛМ</t>
  </si>
  <si>
    <t>УГЛОВАЯ ЗАГЛУШКА ПП-202 (угол 90) (С31.03.8.00.015)</t>
  </si>
  <si>
    <t>С31.03.8.00.016</t>
  </si>
  <si>
    <t>Угловая заглушка ПП-218 (угол 90)</t>
  </si>
  <si>
    <t>Угловой профиль ПП-244, L=600 (ВН8)</t>
  </si>
  <si>
    <t>УГЛОВОЙ ЭЛЕМЕНТ (ДС.05.00.005)</t>
  </si>
  <si>
    <t>УГОЛОК 80х40х1,0 L=1200 ММ (ТЕРМОРАЗРЫВ-80)</t>
  </si>
  <si>
    <t>УГОЛОК 80х40х1,0 L=2500 ММ (ТЕРМОРАЗРЫВ-80)</t>
  </si>
  <si>
    <t>УГОЛОК 90х40х1,0 L=1200 ММ (ТЕРМОРАЗРЫВ-100)</t>
  </si>
  <si>
    <t>УГОЛОК 90х40х1,0 L=1280 ММ (ТЕРМОРАЗРЫВ-100)</t>
  </si>
  <si>
    <t>УГОЛОК 90х40х1,0 L=1850 ММ (ТЕРМОРАЗРЫВ-100)</t>
  </si>
  <si>
    <t>УГОЛОК 90х40х1,0 L=930 ММ (ТЕРМОРАЗРЫВ-100)</t>
  </si>
  <si>
    <t>БТ.01.3.01.011</t>
  </si>
  <si>
    <t>Уголок декоративный 184х66 (ВН8)</t>
  </si>
  <si>
    <t>УГОЛОК КРЕПЕЖНЫЙ (50х50х0,45) L=2000мм</t>
  </si>
  <si>
    <t>УГОЛОК КРЕПЕЖНЫЙ 30х30х0,5 L=1800мм</t>
  </si>
  <si>
    <t>УГОЛОК КРЕПЕЖНЫЙ 30х30х0,5 НЕРЖ L=1800мм</t>
  </si>
  <si>
    <t>УГОЛОК КРЕПЕЖНЫЙ 50х50х0,45 (1П.М.)</t>
  </si>
  <si>
    <t>УГОЛОК КРЕПЛЕНИЯ КОЛОННЫ R1400 (FR14M.100.000)</t>
  </si>
  <si>
    <t>УГОЛОК НАРУЖНЫЙ 50х130х0,45  L=2400</t>
  </si>
  <si>
    <t>УГОЛОК НАРУЖНЫЙ 50х150х0,45 L=2000мм</t>
  </si>
  <si>
    <t>УГОЛОК ОД ЦИНК</t>
  </si>
  <si>
    <t>уголок соединения бокового каркаса 15026</t>
  </si>
  <si>
    <t>93016 </t>
  </si>
  <si>
    <t>уголок соединения контра-каркас 15027</t>
  </si>
  <si>
    <t>С21.06.2.03.113-04</t>
  </si>
  <si>
    <t>Ударник (ВС21-330)</t>
  </si>
  <si>
    <t>Ударник для ВС21-1250</t>
  </si>
  <si>
    <t>Ударник для ВС21-1875</t>
  </si>
  <si>
    <t>Ударник для ВС21-2500</t>
  </si>
  <si>
    <t>Ударник для ВС21-3750</t>
  </si>
  <si>
    <t>Ударник для ВС21-УВ</t>
  </si>
  <si>
    <t>Ударник для ВС21-УН</t>
  </si>
  <si>
    <t xml:space="preserve">ударник крюка нижнего запирания 15059 </t>
  </si>
  <si>
    <t>С55.03.8.04.350</t>
  </si>
  <si>
    <t>Узел ТРВ ВС55</t>
  </si>
  <si>
    <t>УПАКОВКА БЛОКОВ ОКОН ОБК16 (3) (ОБ 00.00.400-11СБ)</t>
  </si>
  <si>
    <t>УПАКОВКА БЛОКОВ ОКОН ОБК16 (5) (ОБ 00.00.400-13СБ)</t>
  </si>
  <si>
    <t>УПАКОВКА ВС79-1250 ДЛЯ ЖД (УПК ВС79.000СБ)</t>
  </si>
  <si>
    <t>УПАКОВКА ВС79-1875 ДЛЯ ЖД (УПК ВС79.000-01СБ)</t>
  </si>
  <si>
    <t>УПАКОВКА ЛМ1-210 (ГОФРОЯЩИК) (ЛМ1.01.6.00.000-01 УПК)</t>
  </si>
  <si>
    <t>УПАКОВКА ЛМ3-185 (ЛМ3.01.1.06.500СБ)</t>
  </si>
  <si>
    <t>УПАКОВКА ЛМ3-250 (ЛМ3.01.3.06.500СБ)</t>
  </si>
  <si>
    <t>УПАКОВКА ХОЛОДИЛЬНЫХ КАМЕР 1300х2200х460</t>
  </si>
  <si>
    <t>УПАКОВКА ХОЛОДИЛЬНЫХ КАМЕР 1300х2200х520</t>
  </si>
  <si>
    <t>УПАКОВКА ХОЛОДИЛЬНЫХ КАМЕР 1300х4820х480</t>
  </si>
  <si>
    <t>УПАКОВКА ХОЛОДИЛЬНЫХ КАМЕР 1450х5420х800</t>
  </si>
  <si>
    <t>УПАКОВКА ХОЛОДИЛЬНЫХ КАМЕР 400х2600х760</t>
  </si>
  <si>
    <t>УПАКОВКА ЭКСПОРТ R1400 (FR12М.000.930СБ)</t>
  </si>
  <si>
    <t>Упаковочная тара для агрегата KLS-235</t>
  </si>
  <si>
    <t>Упаковочная тара для агрегата KLS-330</t>
  </si>
  <si>
    <t>Упаковочная тара для агрегата KLS-335</t>
  </si>
  <si>
    <t>УПАКОВОЧНАЯ ТАРА ДЛЯ АГРЕГАТА СЕРИИ 120,218,220</t>
  </si>
  <si>
    <t>Упаковочная тара для воздухоохладителей серии 105,107,117</t>
  </si>
  <si>
    <t>УПАКОВОЧНАЯ ТАРА ДЛЯ ВОЗДУХООХЛАДИТЕЛЯ СЕРИИ 120,218,220</t>
  </si>
  <si>
    <t>УПАКОВОЧНАЯ ТАРА ДЛЯ ВОЗДУХООХЛАДИТЕЛЯ СЕРИИ 235 (KМS-235.10.00СБ)</t>
  </si>
  <si>
    <t>УПАКОВОЧНАЯ ТАРА ДЛЯ ВОЗДУХООХЛАДИТЕЛЯ СЕРИИ 330</t>
  </si>
  <si>
    <t>УПЛОТНИТЕЛЬ ВЕРХНИЙ ЛМ1-185,210,250 L=813 мм</t>
  </si>
  <si>
    <t>УПЛОТНИТЕЛЬ ВНЕШНИЙ ДЛЯ ДВЕРН. ПОЛОТНА 947Х2000</t>
  </si>
  <si>
    <t>УПЛОТНИТЕЛЬ ВНЕШНИЙ ДЛЯ ДВЕРИ 1160х2040</t>
  </si>
  <si>
    <t>УПЛОТНИТЕЛЬ ВНЕШНИЙ ДЛЯ ДВЕРИ 1260х2150</t>
  </si>
  <si>
    <t>УПЛОТНИТЕЛЬ ВНЕШНИЙ ДЛЯ ДВЕРИ 1360х2040</t>
  </si>
  <si>
    <t>УПЛОТНИТЕЛЬ ВНЕШНИЙ ДЛЯ ДВЕРИ 1360х2150 мм</t>
  </si>
  <si>
    <t>УПЛОТНИТЕЛЬ ВНЕШНИЙ ДЛЯ ДВЕРИ Д2 1600Х2400</t>
  </si>
  <si>
    <t>УПЛОТНИТЕЛЬ ВНЕШНИЙ ДЛЯ ДВЕРН. ПОЛОТНА 1047х2040</t>
  </si>
  <si>
    <t>УПЛОТНИТЕЛЬ ВНЕШНИЙ ДЛЯ ДВЕРН. ПОЛОТНА 1047х2050</t>
  </si>
  <si>
    <t>УПЛОТНИТЕЛЬ ВНЕШНИЙ ДЛЯ ДВЕРН. ПОЛОТНА 1047х2150</t>
  </si>
  <si>
    <t>УПЛОТНИТЕЛЬ ВНЕШНИЙ ДЛЯ ДВЕРН. ПОЛОТНА 1147х2040</t>
  </si>
  <si>
    <t>УПЛОТНИТЕЛЬ ВНЕШНИЙ ДЛЯ ДВЕРН. ПОЛОТНА 1147х2150</t>
  </si>
  <si>
    <t>УПЛОТНИТЕЛЬ ВНЕШНИЙ ДЛЯ ДВЕРН. ПОЛОТНА 1155х2055</t>
  </si>
  <si>
    <t>УПЛОТНИТЕЛЬ ВНЕШНИЙ ДЛЯ ДВЕРН. ПОЛОТНА 780Х2000</t>
  </si>
  <si>
    <t>УПЛОТНИТЕЛЬ ВНЕШНИЙ ДЛЯ ДВЕРН. ПОЛОТНА 947Х1930</t>
  </si>
  <si>
    <t>УПЛОТНИТЕЛЬ ВНЕШНИЙ ДЛЯ ДВЕРН. ПОЛОТНА 947х2040</t>
  </si>
  <si>
    <t>УПЛОТНИТЕЛЬ ВНЕШНИЙ ДЛЯ ДВЕРН.ПОЛОТНА 1360х2000</t>
  </si>
  <si>
    <t>УПЛОТНИТЕЛЬ ВНЕШНИЙ ДЛЯ ДВЕРНОГО ПОЛОТНА  1147х2000</t>
  </si>
  <si>
    <t>УПЛОТНИТЕЛЬ ВНЕШНИЙ ДЛЯ ДВЕРНОГО ПОЛОТНА 1047х2000</t>
  </si>
  <si>
    <t>УПЛОТНИТЕЛЬ ВНЕШНИЙ ДЛЯ ДВЕРНОГО ПОЛОТНА 847х1830</t>
  </si>
  <si>
    <t>УПЛОТНИТЕЛЬ ВНЕШНИЙ ДЛЯ ДВЕРНОГО ПОЛОТНА 947х1830</t>
  </si>
  <si>
    <t>УПЛОТНИТЕЛЬ ВНУТРЕННИЙ ДЛЯ ДВЕРН. ПОЛОТНА 947Х2000</t>
  </si>
  <si>
    <t>УПЛОТНИТЕЛЬ ВНУТРЕННИЙ ДЛЯ ДВЕРИ 1160х2040</t>
  </si>
  <si>
    <t>УПЛОТНИТЕЛЬ ВНУТРЕННИЙ ДЛЯ ДВЕРИ 1260х2150</t>
  </si>
  <si>
    <t>УПЛОТНИТЕЛЬ ВНУТРЕННИЙ ДЛЯ ДВЕРИ 1360х2040</t>
  </si>
  <si>
    <t>УПЛОТНИТЕЛЬ ВНУТРЕННИЙ ДЛЯ ДВЕРИ 1360х2150</t>
  </si>
  <si>
    <t>УПЛОТНИТЕЛЬ ВНУТРЕННИЙ ДЛЯ ДВЕРИ Д2 1600Х2400</t>
  </si>
  <si>
    <t>УПЛОТНИТЕЛЬ ВНУТРЕННИЙ ДЛЯ ДВЕРН. ПОЛОТНА 1047х2040</t>
  </si>
  <si>
    <t>УПЛОТНИТЕЛЬ ВНУТРЕННИЙ ДЛЯ ДВЕРН. ПОЛОТНА 1047х2050</t>
  </si>
  <si>
    <t>УПЛОТНИТЕЛЬ ВНУТРЕННИЙ ДЛЯ ДВЕРН. ПОЛОТНА 1047х2150</t>
  </si>
  <si>
    <t>УПЛОТНИТЕЛЬ ВНУТРЕННИЙ ДЛЯ ДВЕРН. ПОЛОТНА 1147х2040</t>
  </si>
  <si>
    <t>УПЛОТНИТЕЛЬ ВНУТРЕННИЙ ДЛЯ ДВЕРН. ПОЛОТНА 1147х2150</t>
  </si>
  <si>
    <t>УПЛОТНИТЕЛЬ ВНУТРЕННИЙ ДЛЯ ДВЕРН. ПОЛОТНА 1155х2055</t>
  </si>
  <si>
    <t>УПЛОТНИТЕЛЬ ВНУТРЕННИЙ ДЛЯ ДВЕРН. ПОЛОТНА 1360х2000</t>
  </si>
  <si>
    <t>УПЛОТНИТЕЛЬ ВНУТРЕННИЙ ДЛЯ ДВЕРН. ПОЛОТНА 780Х2000</t>
  </si>
  <si>
    <t>УПЛОТНИТЕЛЬ ВНУТРЕННИЙ ДЛЯ ДВЕРН. ПОЛОТНА 947Х1930</t>
  </si>
  <si>
    <t>УПЛОТНИТЕЛЬ ВНУТРЕННИЙ ДЛЯ ДВЕРН. ПОЛОТНА 947х2040</t>
  </si>
  <si>
    <t>УПЛОТНИТЕЛЬ ВНУТРЕННИЙ ДЛЯ ДВЕРНОГО ПОЛОТНА  1147х2000</t>
  </si>
  <si>
    <t>УПЛОТНИТЕЛЬ ВНУТРЕННИЙ ДЛЯ ДВЕРНОГО ПОЛОТНА  847х1830</t>
  </si>
  <si>
    <t>УПЛОТНИТЕЛЬ ВНУТРЕННИЙ ДЛЯ ДВЕРНОГО ПОЛОТНА  947х1830</t>
  </si>
  <si>
    <t>УПЛОТНИТЕЛЬ ВНУТРЕННИЙ ДЛЯ ДВЕРНОГО ПОЛОТНА 1047х2000</t>
  </si>
  <si>
    <t>УПЛОТНИТЕЛЬ ВНУТРЕННИЙ полотно 1160х2045</t>
  </si>
  <si>
    <t>Уплотнитель дверки запасника</t>
  </si>
  <si>
    <t>Уплотнитель для глухой двери шкафа</t>
  </si>
  <si>
    <t>Уплотнитель для стеклянной двери шкафа</t>
  </si>
  <si>
    <t>УПЛОТНИТЕЛЬ КРОНШТЕЙНА ВЕРХНЕГО ЛМ1-185,210,250 L=810 мм (ПП-254) RAL7040 (ЛМ1.01.1.03.208)</t>
  </si>
  <si>
    <t>ЛМ1.01.3.03.208</t>
  </si>
  <si>
    <t>Уплотнитель кронштейна верхний</t>
  </si>
  <si>
    <t>УПЛОТНИТЕЛЬ КРОНШТЕЙНА НИЖНЕГО ЛМ1-185,210,250 L=790 мм (ПП-254) RAL7040 (ЛМ1.01.1.03.108)</t>
  </si>
  <si>
    <t>УПЛОТНИТЕЛЬ ЛП ЛМ1-185 (ЛМ1.01.1.03.109)</t>
  </si>
  <si>
    <t>УПЛОТНИТЕЛЬ ЛП ЛМ1-210 (ЛМ1.01.1.03.109-01)</t>
  </si>
  <si>
    <t>УПЛОТНИТЕЛЬ ЛП ЛМ1-250 (ЛМ1.01.1.03.109-02)</t>
  </si>
  <si>
    <t>уплотнитель нижний  4,5м 11022 </t>
  </si>
  <si>
    <t>Уплотнитель ПП-10 L=1040 мм для ВС21-3125</t>
  </si>
  <si>
    <t>Уплотнитель ПП-10 L=1247 мм для ВС21-1250</t>
  </si>
  <si>
    <t>УПЛОТНИТЕЛЬ ПП-10 L=1445мм (БЛ.01.1.03.005-02)</t>
  </si>
  <si>
    <t>Уплотнитель ПП-10 L=646 мм для ВС21-3750,УВ</t>
  </si>
  <si>
    <t>Уплотнитель ПП-10 L=922 мм для ВС21-УВ</t>
  </si>
  <si>
    <t>Уплотнитель ПП-10 L=935 мм для ВС21-1875</t>
  </si>
  <si>
    <t>С21.06.2.03.119-03</t>
  </si>
  <si>
    <t>Уплотнитель ПП-10 L=936 мм для ВС21-3125</t>
  </si>
  <si>
    <t>УПЛОТНИТЕЛЬ САМОКЛЕЮЩИЙСЯ (ПРОФИЛЬ D) ТЕМНО-СЕРЫЙ 3-7мм L=1000 мм</t>
  </si>
  <si>
    <t>УПОР БОКОВОГО СТЕКЛА (С44.02.6.02.206-01)</t>
  </si>
  <si>
    <t>Упор В-130</t>
  </si>
  <si>
    <t>Упор наружнего рычага</t>
  </si>
  <si>
    <t>УПОР ШТОРКИ ПЭП (ШТ 00.00.003)</t>
  </si>
  <si>
    <t>фанера  ламин.с сеткой 9х1500х3000 (0,0405)</t>
  </si>
  <si>
    <t>м2</t>
  </si>
  <si>
    <t>фильтр осушитель DМL 053S  023Z5054</t>
  </si>
  <si>
    <t>фильтр осушитель FR 242 PDO 40/13 (40 гр)</t>
  </si>
  <si>
    <t>ФЛАЖОК ШТОРКИ (ШТ 00.00.004)</t>
  </si>
  <si>
    <t>БТ.01.3.03.100СБ</t>
  </si>
  <si>
    <t>Фронтальный стеклопакет ВС8-160 (1445х170х26)</t>
  </si>
  <si>
    <t>БТ.01.3.03.100-01СБ</t>
  </si>
  <si>
    <t>Фронтальный стеклопакет ВС8-200 (1892х170х26)</t>
  </si>
  <si>
    <t>С8М2.04.3.03.100СБ</t>
  </si>
  <si>
    <t>Фронтальный стеклопакет ВС8М2-150 (1376х120х26)</t>
  </si>
  <si>
    <t>Фронтальный стеклопакет ВС8М2-250 (2376х120х26)</t>
  </si>
  <si>
    <t>Цапфа для амортизаторов (4486 MD) 73181590</t>
  </si>
  <si>
    <t>С28Ф.03.4.02.003</t>
  </si>
  <si>
    <t>Ценникодержатель (1870х158)</t>
  </si>
  <si>
    <t>С28Ф.03.8.02.003</t>
  </si>
  <si>
    <t>Ценникодержатель 3750х158х1,4 (разв=тех заг)</t>
  </si>
  <si>
    <t>С26.03.8.02.466-02</t>
  </si>
  <si>
    <t>Ценникодержатель внешний (1,4х169х2050)</t>
  </si>
  <si>
    <t>С26.03.8.02.466</t>
  </si>
  <si>
    <t>Ценникодержатель внешний (1,4х169х3750)</t>
  </si>
  <si>
    <t>Ценникодержатель для полок L=1010 мм</t>
  </si>
  <si>
    <t>Ценникодержатель для полок L=1085 мм</t>
  </si>
  <si>
    <t>С15.03.2.00.185</t>
  </si>
  <si>
    <t>Ценникодержатель для полок L=1198 мм</t>
  </si>
  <si>
    <t>С15.03.2.00.185-03</t>
  </si>
  <si>
    <t>Ценникодержатель для полок L=1227 мм</t>
  </si>
  <si>
    <t>С15.03.2.00.185-01</t>
  </si>
  <si>
    <t>Ценникодержатель для полок L=1413 мм</t>
  </si>
  <si>
    <t>Ценникодержатель для полок L=1860 мм</t>
  </si>
  <si>
    <t>Ценникодержатель для полок L=773 мм</t>
  </si>
  <si>
    <t>Ценникодержатель для полок L=923 мм</t>
  </si>
  <si>
    <t>С15.03.2.00.185-02</t>
  </si>
  <si>
    <t>Ценникодержатель для полок L=924 мм</t>
  </si>
  <si>
    <t>С22.03.8.02.049 (Магнит)</t>
  </si>
  <si>
    <t>Ценникодержатель для полок ПП-125 NEW (L=1235мм) (Магнит)</t>
  </si>
  <si>
    <t>ЛМ1.01.2.12.000СБ</t>
  </si>
  <si>
    <t>Ценникодержатель ларя в сборе 210</t>
  </si>
  <si>
    <t>ЛМ1.01.7.12.000СБ</t>
  </si>
  <si>
    <t>Ценникодержатель ларя/бонеты в сборе 180</t>
  </si>
  <si>
    <t>ЛМ1.01.3.12.000СБ</t>
  </si>
  <si>
    <t>Ценникодержатель ларя/бонеты в сборе 250</t>
  </si>
  <si>
    <t>ЛМ1.01.8.12.000СБ</t>
  </si>
  <si>
    <t>Ценникодержатель ларя/бонеты в сборе 375</t>
  </si>
  <si>
    <t>ЦЕННИКОДЕРЖАТЕЛЬ ПП-125 L=1215мм</t>
  </si>
  <si>
    <t>ЦЕННИКОДЕРЖАТЕЛЬ ПП-125 L=1225мм</t>
  </si>
  <si>
    <t>С22.038.02.049S (Магнит)</t>
  </si>
  <si>
    <t>Ценникодержатель самоклеющийся ПП-127 NEW (L=1250мм) (Магнит)</t>
  </si>
  <si>
    <t>ЦЕННИКОДЕРЖАТЕЛЬ САМОКЛЕЮЩИЙСЯ ПП-127 NEW (L=2030мм) RAL7035</t>
  </si>
  <si>
    <t>ЦЕННИКОДЕРЖАТЕЛЬ САМОКЛЕЮЩИЙСЯ ПП-127 NEW (L=2430мм) RAL7035 (ТАНДЕР)</t>
  </si>
  <si>
    <t>ШАЙБА (ДО) (Ш 002)</t>
  </si>
  <si>
    <t>Шайба крепления стекла</t>
  </si>
  <si>
    <t xml:space="preserve">шайба М22 DIN6798 стопорная </t>
  </si>
  <si>
    <t>шайба пружинная Н3</t>
  </si>
  <si>
    <t>шайба стопорная М5  DIN 679</t>
  </si>
  <si>
    <t>Шарнир двери торсионный L=940 мм</t>
  </si>
  <si>
    <t>Шарнир для стекла (L=1077)</t>
  </si>
  <si>
    <t>ШАРНИР ДЛЯ СТЕКЛА (L=1232) (АЛ-H.01.1.02.007-01)</t>
  </si>
  <si>
    <t>Шарнир для стекла (L=1245)</t>
  </si>
  <si>
    <t>Шарнир для стекла (L=1403)</t>
  </si>
  <si>
    <t>ШАРНИР ДЛЯ СТЕКЛА (L=1445) (АЛ-H.01.1.02.007-06)</t>
  </si>
  <si>
    <t>Шарнир для стекла (L=858)</t>
  </si>
  <si>
    <t>Шарнир для стекла (L=945)</t>
  </si>
  <si>
    <t>Шаровой клапан ВС21</t>
  </si>
  <si>
    <t>ШАССИ НАВЕСКИ ПУЛЬТОВОЙ КОРОБКИ В СБОРЕ Ц6</t>
  </si>
  <si>
    <t>Шасси светильника  для ВС21-1250</t>
  </si>
  <si>
    <t>ШАССИ СВЕТИЛЬНИКА ВС26-130,260,375 ПЭП (С26.03.6.15.003)</t>
  </si>
  <si>
    <t>Шасси светильника для ВС21-1875</t>
  </si>
  <si>
    <t>Шасси светильника для ВС21-УВ</t>
  </si>
  <si>
    <t>С22.03.6.12.001</t>
  </si>
  <si>
    <t>Швеллер (75х115х0,6)</t>
  </si>
  <si>
    <t>ШВЕЛЛЕР ГНУТЫЙ (100х103х1,0) L=1252 нерж(цена за п.м-1520руб.)</t>
  </si>
  <si>
    <t>ШВЕЛЛЕР ГНУТЫЙ (100х103х1,0) L=1850 нерж(цена за п.м.-1520руб.)</t>
  </si>
  <si>
    <t>ШВЕЛЛЕР ГНУТЫЙ (100х83х1,0) L=1252 нерж(цена за п.м.-1450 руб.)</t>
  </si>
  <si>
    <t>ШВЕЛЛЕР ГНУТЫЙ (100х83х1,0) L=1452 нерж((цена за п.м.-1450руб.)</t>
  </si>
  <si>
    <t>ШВЕЛЛЕР ГНУТЫЙ (100х83х1,0) L=1850 нерж(цена за п.м.-1450руб.)</t>
  </si>
  <si>
    <t>ШВЕЛЛЕР ГНУТЫЙ (103х40х1,0) L=2000 нерж</t>
  </si>
  <si>
    <t>ШВЕЛЛЕР ГНУТЫЙ (103х40х1,0) L=2400</t>
  </si>
  <si>
    <t>ШВЕЛЛЕР ГНУТЫЙ (150х103х1,0) L=1850 нерж(цена за п.м.-1980руб.)</t>
  </si>
  <si>
    <t>ШВЕЛЛЕР ГНУТЫЙ (150х83х1,0) L=1850 нерж(цена за п.м.-1900руб.)</t>
  </si>
  <si>
    <t>ШВЕЛЛЕР ГНУТЫЙ (40х102х0,45) L=2000 мм</t>
  </si>
  <si>
    <t>ШВЕЛЛЕР ГНУТЫЙ (40х102х0,45) L=880 мм</t>
  </si>
  <si>
    <t>ШВЕЛЛЕР ГНУТЫЙ (40х122х0,45) L = 1080 мм</t>
  </si>
  <si>
    <t>ШВЕЛЛЕР ГНУТЫЙ (40х122х0,45) L =2100 мм</t>
  </si>
  <si>
    <t>ШВЕЛЛЕР ГНУТЫЙ (40х152х0,45) L=2000 мм</t>
  </si>
  <si>
    <t>ШВЕЛЛЕР ГНУТЫЙ (40х152х0,45) L=880 мм</t>
  </si>
  <si>
    <t>ШВЕЛЛЕР ГНУТЫЙ (40х82х0,45) L=2000 мм</t>
  </si>
  <si>
    <t>ШВЕЛЛЕР ГНУТЫЙ (83х40х0,8) L=2000</t>
  </si>
  <si>
    <t>ШВЕЛЛЕР ГНУТЫЙ (83х40х1,0) (1п.м.)</t>
  </si>
  <si>
    <t>ШВЕЛЛЕР ГНУТЫЙ 40х85х1,0 L=2400 мм</t>
  </si>
  <si>
    <t>С28Ф.03.8.02.002-01</t>
  </si>
  <si>
    <t>Швеллер противня 783х61х1,0оц окр (тех заг (Амада) 784х315-5шт)</t>
  </si>
  <si>
    <t>ШВЕЛЛЕР СТЕКЛОПАКЕТА (С44.02.6.02.315М)</t>
  </si>
  <si>
    <t>ШЛАНГ СЛИВА КОНДЕНСАТА ПП- 60б (L=1000мм) RAL9003</t>
  </si>
  <si>
    <t>ШПИНГАЛЕТ ПЭП RAL7015</t>
  </si>
  <si>
    <t>Штанга 1025 мм</t>
  </si>
  <si>
    <t>Штанга для крюков 1025 мм (цинк) (ГМ)</t>
  </si>
  <si>
    <t>Штанга 1250 мм</t>
  </si>
  <si>
    <t>Штанга для крючков 1250 мм (ГМ)</t>
  </si>
  <si>
    <t>ШТ 00.00.100-29СБ</t>
  </si>
  <si>
    <t>Шторка в сборе ВС65, ВС21Т-1250</t>
  </si>
  <si>
    <t>Шторка в сборе с задней скруткой без тормоза ВН8(ВН)-260</t>
  </si>
  <si>
    <t>ШТОРКА В СБОРЕ С ЗАДНЕЙ СКРУТКОЙ БЕЗ ТОРМОЗА ВН8(ВН9)-200</t>
  </si>
  <si>
    <t>Шторка в сборе с задней скруткой без тормоза ВС7(15), ВН9,20-260</t>
  </si>
  <si>
    <t>ШТОРКА В СБОРЕ С ЗАДНЕЙ СКРУТКОЙ В КАССЕТЕ ВН27-3750 (КОМПЛЕКТ 2 ШТ) (ШТ 00.00.000-20СБ)</t>
  </si>
  <si>
    <t>Шторка в сборе с задней скруткой с тормозом ВС26,28,31-2050</t>
  </si>
  <si>
    <t>ШТОРКА В СБОРЕ С ПЕРЕДНЕЙ СКРУТКОЙ БЕЗ ТОРМОЗА ВС8М2-250 (ШТ 00.00.000-25СБ)</t>
  </si>
  <si>
    <t>ШТОРКА ВС44-УН90 (С44.02.10.03.601)</t>
  </si>
  <si>
    <t>М ШТ 00.00.100-11СБ</t>
  </si>
  <si>
    <t>Шторка ночн. ВС28Ф-1875</t>
  </si>
  <si>
    <t>шторка ночная 1870*2100</t>
  </si>
  <si>
    <t>М ШТ 00.00.100СБ(2)</t>
  </si>
  <si>
    <t>Шторки ночн. ВС28Ф-375</t>
  </si>
  <si>
    <t>Штуцер сливной ВТ21/ВТ44</t>
  </si>
  <si>
    <t>В21.Диона, В44.Берн-куб</t>
  </si>
  <si>
    <t>Шумо- и теплоизоляция корпуса АСМ 15,19,21,26</t>
  </si>
  <si>
    <t>Шумо- и теплоизоляция корпуса АСМ 30,38,45,48</t>
  </si>
  <si>
    <t>Щека левая ВС3/ВС5.</t>
  </si>
  <si>
    <t>Щека правая ВС3/ВС5</t>
  </si>
  <si>
    <t>Щетки для холод Ш/Х</t>
  </si>
  <si>
    <t>Электродвигатель YZF 10Вт -20</t>
  </si>
  <si>
    <t>электродвигатель YZF 10Вт -20-26 (лари)</t>
  </si>
  <si>
    <t>Электродвигатель YZF 16 Вт -25</t>
  </si>
  <si>
    <t>Электродвигатель YZF 25 Вт -40</t>
  </si>
  <si>
    <t>Электродвигатель ЕСМ 7112</t>
  </si>
  <si>
    <t>Элемент рамы верхний ШХ R1400МС</t>
  </si>
  <si>
    <t>Элемент рамы левый ШХ R1400МС</t>
  </si>
  <si>
    <t>Элемент рамы нижний ШХ R1400МС</t>
  </si>
  <si>
    <t>Элемент рамы правый ШХ R1400МС</t>
  </si>
  <si>
    <t>ЯЩИК ДЛЯ УПАКОВКИ ВС28.085H-2500 (H=2400мм) (УПК ВС28.085H.250-000 СБ)</t>
  </si>
  <si>
    <t>ЯЩИК ДЛЯ УПАКОВКИ ВС28.085H-3750 (H=2400мм) (УПК ВС28.085H.375-000 СБ)</t>
  </si>
  <si>
    <t>Мягкий уплотнитель двери (595х870) ОБН 088 NT/LT</t>
  </si>
  <si>
    <t xml:space="preserve"> СВЕТИЛЬНИК С КОЗЫРЬКОМ 185 3000К (ЛМ1.01.1.08.200СБ)</t>
  </si>
  <si>
    <t xml:space="preserve"> СВЕТИЛЬНИК С КОЗЫРЬКОМ 185 4500К (ЛМ1.01.1.08.200СБ)</t>
  </si>
  <si>
    <t xml:space="preserve"> СВЕТИЛЬНИК С КОЗЫРЬКОМ 185 6500К (ЛМ1.01.1.08.200СБ)</t>
  </si>
  <si>
    <t xml:space="preserve"> СВЕТИЛЬНИК С КОЗЫРЬКОМ 210 2500К (ЛМ1.01.2.08.200СБ)</t>
  </si>
  <si>
    <t xml:space="preserve"> СВЕТИЛЬНИК С КОЗЫРЬКОМ 210 3000К (ЛМ1.01.2.08.200СБ)</t>
  </si>
  <si>
    <t xml:space="preserve"> СВЕТИЛЬНИК С КОЗЫРЬКОМ 210 4500К (ЛМ1.01.2.08.200СБ)</t>
  </si>
  <si>
    <t xml:space="preserve"> СВЕТИЛЬНИК С КОЗЫРЬКОМ 210 6500К (ЛМ1.01.2.08.200СБ)</t>
  </si>
  <si>
    <t xml:space="preserve"> СВЕТИЛЬНИК С КОЗЫРЬКОМ 250 2500К (ЛМ1.01.3.08.200СБ)</t>
  </si>
  <si>
    <t xml:space="preserve"> СВЕТИЛЬНИК С КОЗЫРЬКОМ 250 3000К (ЛМ1.01.3.08.200СБ)</t>
  </si>
  <si>
    <t xml:space="preserve"> СВЕТИЛЬНИК С КОЗЫРЬКОМ 250 4500К (ЛМ1.01.3.08.200СБ)</t>
  </si>
  <si>
    <t xml:space="preserve"> СВЕТИЛЬНИК С КОЗЫРЬКОМ 250 6500К (ЛМ1.01.3.08.200СБ)</t>
  </si>
  <si>
    <t>1290012</t>
  </si>
  <si>
    <t>ЛАРЬ ЛМ3-210 (ЛМ3.01.2.00.000СБ) НА ПРОПАНЕ</t>
  </si>
  <si>
    <t>ЛАРЬ ЛМ3-250 (ЛМ3.01.3.00.000СБ) НА ПРОПАНЕ</t>
  </si>
  <si>
    <t>ЛАРЬ ЛМ1-185 НА ПРОПАНЕ (ЛМ1.01.1.00.000СБ)</t>
  </si>
  <si>
    <t>ЛАРЬ ЛМ1-210 НА ПРОПАНЕ (ЛМ1.01.2.00.000СБ)</t>
  </si>
  <si>
    <t>ЛАРЬ ЛМ1-250 НА ПРОПАНЕ (ЛМ1.01.3.00.000СБ)</t>
  </si>
  <si>
    <t>ЛАРЬ ЛМ3-185 (ЛМ3.01.1.00.000СБ) НА ПРОПАНЕ</t>
  </si>
  <si>
    <t>ПРАЙС-ЛИСТ НА ХОЛОДИЛЬНЫЕ КАМЕРЫ 80 мм. ЗАО "АРИАДА"</t>
  </si>
  <si>
    <t>Толщина панелей 80 мм., соединение шип-паз.</t>
  </si>
  <si>
    <t>Стандартная комплектация:</t>
  </si>
  <si>
    <t xml:space="preserve"> - оцинкованная сталь</t>
  </si>
  <si>
    <t xml:space="preserve"> - дверной блок  распашной со световым проёмом 800х1850 мм и дверным полотном 80 мм</t>
  </si>
  <si>
    <t xml:space="preserve"> - клапан компенсационный</t>
  </si>
  <si>
    <t xml:space="preserve"> - ПЭН обогрева двери (для низкотемпературных)</t>
  </si>
  <si>
    <t xml:space="preserve"> - дверная ручка с замком с возможностью открывания двери изнутри</t>
  </si>
  <si>
    <t xml:space="preserve"> - деревянная упаковка.</t>
  </si>
  <si>
    <t>Внешние габариты</t>
  </si>
  <si>
    <t>Стандартные высоты, м (внешние)</t>
  </si>
  <si>
    <t>Объем, куб. м.</t>
  </si>
  <si>
    <t>артикул</t>
  </si>
  <si>
    <t>РРЦ</t>
  </si>
  <si>
    <t>-</t>
  </si>
  <si>
    <t>1300607-</t>
  </si>
  <si>
    <t>ПРАЙС-ЛИСТ НА ХОЛОДИЛЬНЫЕ КАМЕРЫ 100 мм. ЗАО "АРИАДА"</t>
  </si>
  <si>
    <t>Толщина панелей 100 мм., соединение шип-паз.</t>
  </si>
  <si>
    <r>
      <t>* Данный прайс действителен с</t>
    </r>
    <r>
      <rPr>
        <sz val="14"/>
        <color rgb="FFFF0000"/>
        <rFont val="Calibri"/>
        <family val="2"/>
        <scheme val="minor"/>
      </rPr>
      <t xml:space="preserve"> 16.02.2024</t>
    </r>
    <r>
      <rPr>
        <sz val="14"/>
        <color indexed="10"/>
        <rFont val="Calibri"/>
        <family val="2"/>
      </rPr>
      <t>г.</t>
    </r>
    <r>
      <rPr>
        <sz val="14"/>
        <color indexed="8"/>
        <rFont val="Calibri"/>
        <family val="2"/>
      </rPr>
      <t xml:space="preserve"> Все цены указаны в рублях с НДС</t>
    </r>
  </si>
  <si>
    <t>ВС25RK-900</t>
  </si>
  <si>
    <t>ВС25RK-1250</t>
  </si>
  <si>
    <t>ВС25CK-900</t>
  </si>
  <si>
    <t>ВС25CK-1250</t>
  </si>
  <si>
    <t xml:space="preserve">Прайс-лист действующий </t>
  </si>
  <si>
    <t>Подготовлен:</t>
  </si>
  <si>
    <t xml:space="preserve">Ведущий экономист </t>
  </si>
  <si>
    <t>Катаева Л.М.</t>
  </si>
  <si>
    <t>Согласован:</t>
  </si>
  <si>
    <t>Зам.генерального директора по коммерческим вопросам</t>
  </si>
  <si>
    <t>Натфуллин А.Н.</t>
  </si>
  <si>
    <t xml:space="preserve">Начальник управления маркетинга и продаж </t>
  </si>
  <si>
    <t>Миндубаев А.И.</t>
  </si>
  <si>
    <t>Утвержден:</t>
  </si>
  <si>
    <t>Генеральный директор</t>
  </si>
  <si>
    <t>Иванов А.В.</t>
  </si>
  <si>
    <t>Прайс лист состоит из следующих разделов:</t>
  </si>
  <si>
    <t>Шкафы-  ____  стр.</t>
  </si>
  <si>
    <t>Лари-бонеты- _____ стр.</t>
  </si>
  <si>
    <t>Прилавки-  _____стр.</t>
  </si>
  <si>
    <t>Горки -  _____стр.</t>
  </si>
  <si>
    <t>Сплиты и моноблоки- ____стр.</t>
  </si>
  <si>
    <t>Камеры 80мм-___ стр.</t>
  </si>
  <si>
    <t>Камеры 100мм -____стр.</t>
  </si>
  <si>
    <t>старый артикул</t>
  </si>
  <si>
    <t xml:space="preserve">прмечание </t>
  </si>
  <si>
    <t>Цена УТВ. на 09.10.2023</t>
  </si>
  <si>
    <t>РАСЧЕТНЫЙ СТОЛ ВС3 (НАРУЖНЫЙ УГОЛ) (РСВНУ.00.000-01СБ)</t>
  </si>
  <si>
    <t xml:space="preserve"> ПОЛКА ДЛЯ СУМОК ВС3,5-УН (К000044)</t>
  </si>
  <si>
    <t>ПОЛКА ДЛЯ СУМОК ВС3,5-УН (К000044)</t>
  </si>
  <si>
    <t>РАСЧЕТНЫЙ СТОЛ ВС5 (НАРУЖНЫЙ УГОЛ) (РСВНУ.00.000СБ)</t>
  </si>
  <si>
    <t>ДЕЛИТЕЛЬ МОБИЛЬНЫЙ СТЕКЛЯННЫЙ ВС58 В КОМПЛЕКТЕ С 2 ДЕРЖАТЕЛЯМИ НИЗКИЙ (К000168)</t>
  </si>
  <si>
    <t>КОМПЛЕКТ НИЖНЕЙ LED ПОДСВЕТКИ ВС44-2500, ВС68-1250 (К000192) 4500К</t>
  </si>
  <si>
    <t>ПОДСВЕТКА ПОЛОК НАДСТРОЙКА ЛАРЯ 185 (В ПРИСТЕНОК,ДВУХУРОВНЕВАЯ)</t>
  </si>
  <si>
    <t>ПОДСВЕТКА ПОЛОК НАДСТРОЙКА ЛАРЯ 185 (В ОСТРОВ,ДВУХУРОВНЕВАЯ)</t>
  </si>
  <si>
    <t>ПОДСВЕТКА ПОЛОК НАДСТРОЙКА ЛАРЯ 210 (В ПРИСТЕНОК,ОДНОУРОВНЕВАЯ)</t>
  </si>
  <si>
    <t>ПОДСВЕТКА ПОЛОК НАДСТРОЙКА ЛАРЯ 210 (В ПРИСТЕНОК,ДВУХУРОВНЕВАЯ)</t>
  </si>
  <si>
    <t xml:space="preserve">ПОДСВЕТКА ПОЛОК НАДСТРОЙКА ЛАРЯ 210 (В ОСТРОВ,ДВУХУРОВНЕВАЯ) </t>
  </si>
  <si>
    <t>ПОДСВЕТКА ПОЛОК НАДСТРОЙКА ЛАРЯ 250 (В ПРИСТЕНОК,ОДНОУРОВНЕВАЯ)</t>
  </si>
  <si>
    <t>ПОДСВЕТКА ПОЛОК НАДСТРОЙКА ЛАРЯ 250 (В ОСТРОВ,ОДНОУРОВНЕВАЯ)</t>
  </si>
  <si>
    <t xml:space="preserve">ПОДСВЕТКА ПОЛОК НАДСТРОЙКА ЛАРЯ 250 (В ПРИСТЕНОК,ДВУХУРОВНЕВАЯ) </t>
  </si>
  <si>
    <t>ПОДСВЕТКА ПОЛОК НАДСТРОЙКА ЛАРЯ 250 (В ОСТРОВ,ДВУХУРОВНЕВАЯ)</t>
  </si>
  <si>
    <t xml:space="preserve"> ЛАРЬ ЛУ1-185 НА ПРОПАНЕ (ЛУ1.01.1.00.000СБ) </t>
  </si>
  <si>
    <t xml:space="preserve"> ЛАРЬ ЛУ1-210 НА ПРОПАНЕ (ЛУ1.01.2.00.000СБ)</t>
  </si>
  <si>
    <t xml:space="preserve"> ЛАРЬ ЛУ1-250 НА ПРОПАНЕ (ЛУ1.01.3.00.000СБ) </t>
  </si>
  <si>
    <t xml:space="preserve">ЛАРЬ ЛС1-185 НА ПРОПАНЕ (ЛС1.01.1.00.000СБ) </t>
  </si>
  <si>
    <t>ЛАРЬ ЛС1-210 НА ПРОПАНЕ (ЛС1.01.2.00.000СБ)</t>
  </si>
  <si>
    <t>ЛАРЬ ЛС1-250 НА ПРОПАНЕ (ЛС1.01.3.00.000СБ)</t>
  </si>
  <si>
    <t xml:space="preserve">2230352 </t>
  </si>
  <si>
    <t>2230351</t>
  </si>
  <si>
    <t>2200116</t>
  </si>
  <si>
    <t>2230800</t>
  </si>
  <si>
    <t>2230801</t>
  </si>
  <si>
    <t>2230802</t>
  </si>
  <si>
    <t>ОГРАЖДЕНИЕ (ПОПЕРЕЧНЫЙ ДЕЛИТЕЛЬ БАЗОВОЙ ВЫКЛАДКИ) Н=320мм (С11.03.3.00.200)</t>
  </si>
  <si>
    <t xml:space="preserve">2125869 </t>
  </si>
  <si>
    <t xml:space="preserve"> ОГРАЖДЕНИЕ (ПОПЕРЕЧНЫЙ ДЕЛИТЕЛЬ БАЗОВОЙ ВЫКЛАДКИ) Н=320мм (С11.03.3.00.200)</t>
  </si>
  <si>
    <t>2125869</t>
  </si>
  <si>
    <t>ДЕЛИТЕЛЬ ГЛУХОЙ ВС28.085H (С28.085H.03.8.02.860СБ)</t>
  </si>
  <si>
    <t xml:space="preserve">2230633 </t>
  </si>
  <si>
    <t xml:space="preserve"> ДЕЛИТЕЛЬ ГЛУХОЙ ВС28.085L (С28.085L.03.8.02.860СБ)</t>
  </si>
  <si>
    <t>2230406</t>
  </si>
  <si>
    <t xml:space="preserve"> ДЕЛИТЕЛЬ ГЛУХОЙ (С28Ф.03.8.02.720ГСБ)</t>
  </si>
  <si>
    <t>2230626</t>
  </si>
  <si>
    <t xml:space="preserve"> ДЕЛИТЕЛЬ ГЛУХОЙ ВС55.095L (С28ФМ.03.8.02.720ГСБ)</t>
  </si>
  <si>
    <t>2230623</t>
  </si>
  <si>
    <t xml:space="preserve"> РЕШЕТКА ФРУКТОВАЯ ВС28-1250, 2500,3750 ПЭП (С28.095.03.8.00.040СБ)</t>
  </si>
  <si>
    <t>2125860</t>
  </si>
  <si>
    <t>ШТАНГА ДЛЯ РЕШЕТКИ ФРУКТОВОЙ ВС28-2050 (С28.095.03.8.00.050-01СБ)</t>
  </si>
  <si>
    <t xml:space="preserve">2125868 </t>
  </si>
  <si>
    <t>ШТАНГА ДЛЯ РЕШЕТКИ ФРУКТОВОЙ ВС28-1250,2500,3750 ПЭП (С28.095.03.8.00.050СБ)</t>
  </si>
  <si>
    <t xml:space="preserve">2125867 </t>
  </si>
  <si>
    <t>2230498</t>
  </si>
  <si>
    <t xml:space="preserve"> БОКОВИНА ГЛУХАЯ ВС33.115L (С33.115L.03.8.02.600Г СБ)</t>
  </si>
  <si>
    <t>2230559</t>
  </si>
  <si>
    <t xml:space="preserve"> ДЕЛИТЕЛЬ ГЛУХОЙ (С33.115Н.03.8.02.730ГСБ)</t>
  </si>
  <si>
    <t>2230497</t>
  </si>
  <si>
    <t>ДЕЛИТЕЛЬ ГЛУХОЙ ВС33.115L (С33.115L.03.8.02.730ГСБ) - ПУСТЫШКА</t>
  </si>
  <si>
    <t xml:space="preserve">2230888 </t>
  </si>
  <si>
    <t xml:space="preserve"> ДЕЛИТЕЛЬ (2 ЗЕРКАЛА) (ВС33.115L) (С33.115L.03.8.02.720СБ)</t>
  </si>
  <si>
    <t>2290851</t>
  </si>
  <si>
    <t>РЕШЕТКА ФРУКТОВАЯ ВС28-1250, 2500,3750 ПЭП (С28.095.03.8.00.040СБ)</t>
  </si>
  <si>
    <t xml:space="preserve">2125860 </t>
  </si>
  <si>
    <t xml:space="preserve"> ШТАНГА ДЛЯ РЕШЕТКИ ФРУКТОВОЙ ВС28-1250,2500,3750 ПЭП (С28.095.03.8.00.050СБ)</t>
  </si>
  <si>
    <t>2125867</t>
  </si>
  <si>
    <t xml:space="preserve"> ДЕЛИТЕЛЬ ГЛУХОЙ (С64.105L.03.8.02.730ГСБ)</t>
  </si>
  <si>
    <t>2230727</t>
  </si>
  <si>
    <t>ДЕЛИТЕЛЬ ГЛУХОЙ BC64.105H (64.105H.03.8.02.730Г СБ)</t>
  </si>
  <si>
    <t xml:space="preserve">2236565 </t>
  </si>
  <si>
    <t xml:space="preserve"> ДЕЛИТЕЛЬ (2 ЗЕРКАЛА) В СБОРЕ BC64.105H (C64.105H.03.8.02.720 СБ)</t>
  </si>
  <si>
    <t>2292525</t>
  </si>
  <si>
    <t>ДЕЛИТЕЛЬ (2 ЗЕРКАЛА) В СБОРЕ BC64.105L (C64.105L.03.8.02.720СБ)</t>
  </si>
  <si>
    <t xml:space="preserve">2290300 </t>
  </si>
  <si>
    <t xml:space="preserve"> ДЕЛИТЕЛЬ МЕЖПОЛОЧНЫЙ ВС64.105H (1764х500) (C64.105H.03.8.02.700)</t>
  </si>
  <si>
    <t xml:space="preserve"> ШТОРКА В СБОРЕ С ЗАДНЕЙ СКРУТКОЙ С ТОРМОЗОМ В64-220 (ШТ 00.00.000-27СБ)</t>
  </si>
  <si>
    <t>2348751</t>
  </si>
  <si>
    <t xml:space="preserve"> КОМПЛЕКТ ДЕЛИТЕЛЬ ЗЕРКАЛЬНЫЙ ВС65 (К000210)</t>
  </si>
  <si>
    <t>ДЕЛИТЕЛЬ МЕЖПОЛОЧНЫЙ ВС65 (С65.03.8.00.019)</t>
  </si>
  <si>
    <t>ПОПЕРЕЧНЫЙ ДЕЛИТЕЛЬ ПОЛОК ПРОВОЛОЧНЫЙ 150/60 L=290мм (С11.03.3.00.500)</t>
  </si>
  <si>
    <t xml:space="preserve">РРЦ новый проект </t>
  </si>
  <si>
    <t>*Данный прайс действителен с 02.09.2024. Все цены указаны в рублях с НДС</t>
  </si>
  <si>
    <r>
      <t>*Данный прайс действителен с 02.09.2024</t>
    </r>
    <r>
      <rPr>
        <sz val="14"/>
        <rFont val="Calibri"/>
        <family val="2"/>
        <charset val="204"/>
        <scheme val="minor"/>
      </rPr>
      <t>г</t>
    </r>
    <r>
      <rPr>
        <b/>
        <sz val="14"/>
        <rFont val="Calibri"/>
        <family val="2"/>
        <charset val="204"/>
        <scheme val="minor"/>
      </rPr>
      <t xml:space="preserve">. </t>
    </r>
    <r>
      <rPr>
        <sz val="14"/>
        <color theme="1"/>
        <rFont val="Calibri"/>
        <family val="2"/>
        <scheme val="minor"/>
      </rPr>
      <t>Все цены указаны в рублях с НДС</t>
    </r>
  </si>
  <si>
    <t xml:space="preserve">РРЦ с НДС руб. </t>
  </si>
  <si>
    <t>ЛАРЬ ЛУ3-185 (ЛУ3.01.1.00.000СБ) НА ПРОПАНЕ</t>
  </si>
  <si>
    <t xml:space="preserve"> ЛАРЬ ЛУ3-210 (ЛУ3.01.2.00.000СБ) НА ПРОПАНЕ</t>
  </si>
  <si>
    <t xml:space="preserve">  ЛАРЬ ЛУ3-250 (ЛУ3.01.3.00.000СБ) НА ПРОПАНЕ</t>
  </si>
  <si>
    <t>*Данный прайс действителен с 02.09.2024 г. Все цены указаны в рублях с НДС</t>
  </si>
  <si>
    <t>*Данный прайс действителен с 02.09.2024г. Все цены указаны в рублях с НДС</t>
  </si>
  <si>
    <t>*Данный прайс действителен с 02.09.2024г.  Все цены указаны в рублях с НДС</t>
  </si>
  <si>
    <r>
      <t xml:space="preserve">*Данный прайс действителен </t>
    </r>
    <r>
      <rPr>
        <b/>
        <sz val="20"/>
        <rFont val="Calibri"/>
        <family val="2"/>
        <charset val="204"/>
        <scheme val="minor"/>
      </rPr>
      <t>с 02.09.2024</t>
    </r>
    <r>
      <rPr>
        <sz val="18"/>
        <rFont val="Calibri"/>
        <family val="2"/>
        <scheme val="minor"/>
      </rPr>
      <t>г. Все цены указаны в рублях с НДС</t>
    </r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</si>
</sst>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0.0%"/>
  </numFmts>
  <fonts count="7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0"/>
      <name val="Calibri"/>
      <family val="2"/>
      <charset val="204"/>
      <scheme val="minor"/>
    </font>
    <font>
      <i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4"/>
      <color indexed="10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scheme val="minor"/>
    </font>
    <font>
      <sz val="8"/>
      <color rgb="FF231F20"/>
      <name val="HeliosExtThinC"/>
      <family val="3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Calibri"/>
      <family val="2"/>
      <charset val="204"/>
    </font>
    <font>
      <b/>
      <sz val="10"/>
      <name val="Calibri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5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1"/>
      <name val="Tahoma"/>
      <family val="2"/>
      <charset val="204"/>
    </font>
    <font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i/>
      <sz val="10"/>
      <name val="Tahoma"/>
      <family val="2"/>
      <charset val="204"/>
    </font>
    <font>
      <i/>
      <sz val="10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8"/>
      <name val="Calibri"/>
      <family val="2"/>
      <scheme val="minor"/>
    </font>
    <font>
      <sz val="18"/>
      <name val="Calibri"/>
      <family val="2"/>
      <scheme val="minor"/>
    </font>
    <font>
      <sz val="8"/>
      <name val="HeliosExtThinC"/>
      <family val="3"/>
      <charset val="204"/>
    </font>
    <font>
      <sz val="11"/>
      <name val="Calibri"/>
      <family val="2"/>
      <scheme val="minor"/>
    </font>
    <font>
      <b/>
      <sz val="20"/>
      <name val="Calibri"/>
      <family val="2"/>
      <charset val="204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D58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40" fillId="0" borderId="0"/>
    <xf numFmtId="164" fontId="1" fillId="0" borderId="0" applyFont="0" applyFill="0" applyBorder="0" applyAlignment="0" applyProtection="0"/>
  </cellStyleXfs>
  <cellXfs count="537">
    <xf numFmtId="0" fontId="0" fillId="0" borderId="0" xfId="0"/>
    <xf numFmtId="0" fontId="2" fillId="0" borderId="0" xfId="2" applyFill="1"/>
    <xf numFmtId="0" fontId="2" fillId="0" borderId="0" xfId="2" applyFill="1" applyAlignment="1">
      <alignment horizontal="center"/>
    </xf>
    <xf numFmtId="0" fontId="5" fillId="0" borderId="0" xfId="2" applyFont="1" applyFill="1" applyAlignment="1">
      <alignment wrapText="1"/>
    </xf>
    <xf numFmtId="0" fontId="8" fillId="0" borderId="4" xfId="2" applyFont="1" applyFill="1" applyBorder="1" applyAlignment="1">
      <alignment horizontal="center" vertical="center"/>
    </xf>
    <xf numFmtId="0" fontId="2" fillId="0" borderId="0" xfId="2"/>
    <xf numFmtId="0" fontId="8" fillId="0" borderId="8" xfId="2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indent="1"/>
    </xf>
    <xf numFmtId="49" fontId="8" fillId="0" borderId="11" xfId="0" applyNumberFormat="1" applyFont="1" applyFill="1" applyBorder="1" applyAlignment="1">
      <alignment horizontal="left" vertical="center" indent="1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left" vertical="center" wrapText="1" indent="1"/>
    </xf>
    <xf numFmtId="0" fontId="5" fillId="0" borderId="0" xfId="2" applyFont="1" applyFill="1"/>
    <xf numFmtId="0" fontId="8" fillId="0" borderId="8" xfId="2" applyFont="1" applyFill="1" applyBorder="1" applyAlignment="1">
      <alignment horizontal="left" vertical="center" indent="1"/>
    </xf>
    <xf numFmtId="0" fontId="8" fillId="0" borderId="11" xfId="2" applyFont="1" applyFill="1" applyBorder="1" applyAlignment="1">
      <alignment horizontal="left" vertical="center" indent="1"/>
    </xf>
    <xf numFmtId="0" fontId="9" fillId="0" borderId="8" xfId="2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left" vertical="center" wrapText="1" indent="1"/>
    </xf>
    <xf numFmtId="0" fontId="8" fillId="0" borderId="13" xfId="0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49" fontId="8" fillId="0" borderId="8" xfId="2" applyNumberFormat="1" applyFont="1" applyFill="1" applyBorder="1" applyAlignment="1">
      <alignment horizontal="left" vertical="center" indent="1"/>
    </xf>
    <xf numFmtId="49" fontId="8" fillId="0" borderId="7" xfId="2" applyNumberFormat="1" applyFont="1" applyFill="1" applyBorder="1" applyAlignment="1">
      <alignment horizontal="left" vertical="center" indent="1"/>
    </xf>
    <xf numFmtId="0" fontId="8" fillId="0" borderId="16" xfId="2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indent="1"/>
    </xf>
    <xf numFmtId="0" fontId="9" fillId="0" borderId="8" xfId="4" applyNumberFormat="1" applyFont="1" applyFill="1" applyBorder="1" applyAlignment="1">
      <alignment horizontal="left" vertical="center" indent="1"/>
    </xf>
    <xf numFmtId="0" fontId="9" fillId="0" borderId="8" xfId="5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7" xfId="7" applyFont="1" applyFill="1" applyBorder="1" applyAlignment="1">
      <alignment horizontal="center" vertical="center"/>
    </xf>
    <xf numFmtId="49" fontId="9" fillId="0" borderId="8" xfId="7" applyNumberFormat="1" applyFont="1" applyFill="1" applyBorder="1" applyAlignment="1">
      <alignment horizontal="left" vertical="center" indent="1"/>
    </xf>
    <xf numFmtId="0" fontId="9" fillId="0" borderId="8" xfId="9" applyNumberFormat="1" applyFont="1" applyFill="1" applyBorder="1" applyAlignment="1">
      <alignment horizontal="left" vertical="center" indent="1"/>
    </xf>
    <xf numFmtId="0" fontId="9" fillId="0" borderId="8" xfId="9" applyFont="1" applyFill="1" applyBorder="1" applyAlignment="1">
      <alignment horizontal="center" vertical="center"/>
    </xf>
    <xf numFmtId="49" fontId="9" fillId="0" borderId="8" xfId="9" applyNumberFormat="1" applyFont="1" applyFill="1" applyBorder="1" applyAlignment="1">
      <alignment horizontal="left" vertical="center" indent="1"/>
    </xf>
    <xf numFmtId="0" fontId="9" fillId="0" borderId="8" xfId="7" applyNumberFormat="1" applyFont="1" applyFill="1" applyBorder="1" applyAlignment="1">
      <alignment horizontal="left" vertical="center" indent="1"/>
    </xf>
    <xf numFmtId="0" fontId="9" fillId="0" borderId="8" xfId="6" applyNumberFormat="1" applyFont="1" applyFill="1" applyBorder="1" applyAlignment="1">
      <alignment horizontal="left" vertical="center" indent="1"/>
    </xf>
    <xf numFmtId="0" fontId="9" fillId="0" borderId="8" xfId="11" applyNumberFormat="1" applyFont="1" applyFill="1" applyBorder="1" applyAlignment="1">
      <alignment horizontal="left" vertical="center" indent="1"/>
    </xf>
    <xf numFmtId="0" fontId="9" fillId="0" borderId="8" xfId="11" applyFont="1" applyFill="1" applyBorder="1" applyAlignment="1">
      <alignment horizontal="center" vertical="center"/>
    </xf>
    <xf numFmtId="0" fontId="9" fillId="0" borderId="8" xfId="12" applyNumberFormat="1" applyFont="1" applyFill="1" applyBorder="1" applyAlignment="1">
      <alignment horizontal="left" vertical="center" indent="1"/>
    </xf>
    <xf numFmtId="0" fontId="9" fillId="0" borderId="8" xfId="12" applyFont="1" applyFill="1" applyBorder="1" applyAlignment="1">
      <alignment horizontal="center" vertical="center"/>
    </xf>
    <xf numFmtId="49" fontId="9" fillId="0" borderId="8" xfId="8" applyNumberFormat="1" applyFont="1" applyFill="1" applyBorder="1" applyAlignment="1">
      <alignment horizontal="left" vertical="center" indent="1"/>
    </xf>
    <xf numFmtId="49" fontId="9" fillId="0" borderId="8" xfId="6" applyNumberFormat="1" applyFont="1" applyFill="1" applyBorder="1" applyAlignment="1">
      <alignment horizontal="left" vertical="center" indent="1"/>
    </xf>
    <xf numFmtId="0" fontId="9" fillId="0" borderId="8" xfId="10" applyNumberFormat="1" applyFont="1" applyFill="1" applyBorder="1" applyAlignment="1">
      <alignment horizontal="left" vertical="center" indent="1"/>
    </xf>
    <xf numFmtId="0" fontId="14" fillId="0" borderId="0" xfId="2" applyFont="1" applyFill="1" applyBorder="1"/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vertical="top" wrapText="1"/>
    </xf>
    <xf numFmtId="0" fontId="2" fillId="0" borderId="0" xfId="2" applyFill="1" applyAlignment="1">
      <alignment horizontal="left" wrapText="1"/>
    </xf>
    <xf numFmtId="0" fontId="15" fillId="0" borderId="0" xfId="2" applyFont="1" applyFill="1" applyBorder="1" applyAlignment="1">
      <alignment horizontal="left" vertical="center" indent="1"/>
    </xf>
    <xf numFmtId="0" fontId="2" fillId="0" borderId="0" xfId="2" applyFill="1" applyBorder="1"/>
    <xf numFmtId="0" fontId="2" fillId="0" borderId="0" xfId="2" applyFill="1" applyBorder="1" applyAlignment="1">
      <alignment wrapText="1"/>
    </xf>
    <xf numFmtId="0" fontId="2" fillId="0" borderId="0" xfId="2" applyFill="1" applyBorder="1" applyAlignment="1">
      <alignment horizont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49" fontId="12" fillId="0" borderId="8" xfId="2" applyNumberFormat="1" applyFont="1" applyFill="1" applyBorder="1" applyAlignment="1">
      <alignment horizontal="left" vertical="center" wrapText="1" indent="1"/>
    </xf>
    <xf numFmtId="49" fontId="13" fillId="0" borderId="8" xfId="2" applyNumberFormat="1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left" vertical="center" indent="1"/>
    </xf>
    <xf numFmtId="0" fontId="9" fillId="0" borderId="4" xfId="7" applyFont="1" applyFill="1" applyBorder="1" applyAlignment="1">
      <alignment horizontal="center" vertical="center"/>
    </xf>
    <xf numFmtId="49" fontId="9" fillId="0" borderId="4" xfId="7" applyNumberFormat="1" applyFont="1" applyFill="1" applyBorder="1" applyAlignment="1">
      <alignment horizontal="left" vertical="center" indent="1"/>
    </xf>
    <xf numFmtId="0" fontId="0" fillId="0" borderId="0" xfId="0" applyBorder="1"/>
    <xf numFmtId="0" fontId="9" fillId="0" borderId="7" xfId="2" applyFont="1" applyFill="1" applyBorder="1" applyAlignment="1">
      <alignment horizontal="left" vertical="center" indent="1"/>
    </xf>
    <xf numFmtId="0" fontId="9" fillId="0" borderId="8" xfId="13" applyFont="1" applyFill="1" applyBorder="1" applyAlignment="1">
      <alignment horizontal="left" vertical="center" indent="1"/>
    </xf>
    <xf numFmtId="0" fontId="9" fillId="0" borderId="8" xfId="13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left" vertical="center" indent="1"/>
    </xf>
    <xf numFmtId="0" fontId="9" fillId="0" borderId="8" xfId="14" applyFont="1" applyFill="1" applyBorder="1" applyAlignment="1">
      <alignment horizontal="left" vertical="center" indent="1"/>
    </xf>
    <xf numFmtId="0" fontId="9" fillId="0" borderId="8" xfId="14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3" borderId="8" xfId="9" applyFont="1" applyFill="1" applyBorder="1" applyAlignment="1">
      <alignment horizontal="left" vertical="center" indent="1"/>
    </xf>
    <xf numFmtId="0" fontId="9" fillId="0" borderId="11" xfId="2" applyFont="1" applyFill="1" applyBorder="1" applyAlignment="1">
      <alignment horizontal="center" vertical="center"/>
    </xf>
    <xf numFmtId="0" fontId="9" fillId="0" borderId="0" xfId="9" applyNumberFormat="1" applyFont="1" applyFill="1" applyBorder="1" applyAlignment="1">
      <alignment horizontal="left" vertical="center" indent="1"/>
    </xf>
    <xf numFmtId="0" fontId="9" fillId="0" borderId="0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left" vertical="center" indent="1"/>
    </xf>
    <xf numFmtId="0" fontId="9" fillId="0" borderId="0" xfId="15" applyNumberFormat="1" applyFont="1" applyFill="1" applyBorder="1" applyAlignment="1">
      <alignment horizontal="left" vertical="center" indent="1"/>
    </xf>
    <xf numFmtId="0" fontId="9" fillId="0" borderId="0" xfId="15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>
      <alignment horizontal="left" vertical="center" indent="1"/>
    </xf>
    <xf numFmtId="0" fontId="9" fillId="0" borderId="0" xfId="16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left" vertical="center" indent="1"/>
    </xf>
    <xf numFmtId="0" fontId="9" fillId="0" borderId="0" xfId="16" applyFont="1" applyFill="1" applyBorder="1" applyAlignment="1">
      <alignment horizontal="left" vertical="center" indent="1"/>
    </xf>
    <xf numFmtId="0" fontId="9" fillId="0" borderId="0" xfId="17" applyFont="1" applyFill="1" applyBorder="1" applyAlignment="1">
      <alignment horizontal="left" vertical="center" indent="1"/>
    </xf>
    <xf numFmtId="0" fontId="9" fillId="3" borderId="0" xfId="18" applyNumberFormat="1" applyFont="1" applyFill="1" applyBorder="1" applyAlignment="1">
      <alignment horizontal="left" vertical="center" indent="1"/>
    </xf>
    <xf numFmtId="0" fontId="9" fillId="0" borderId="0" xfId="18" applyFont="1" applyFill="1" applyBorder="1" applyAlignment="1">
      <alignment horizontal="center" vertical="center"/>
    </xf>
    <xf numFmtId="0" fontId="9" fillId="3" borderId="0" xfId="19" applyNumberFormat="1" applyFont="1" applyFill="1" applyBorder="1" applyAlignment="1">
      <alignment horizontal="left" vertical="center" indent="1"/>
    </xf>
    <xf numFmtId="0" fontId="9" fillId="0" borderId="0" xfId="19" applyFont="1" applyFill="1" applyBorder="1" applyAlignment="1">
      <alignment horizontal="center" vertical="center"/>
    </xf>
    <xf numFmtId="0" fontId="9" fillId="3" borderId="0" xfId="17" applyNumberFormat="1" applyFont="1" applyFill="1" applyBorder="1" applyAlignment="1">
      <alignment horizontal="left" vertical="center" indent="1"/>
    </xf>
    <xf numFmtId="0" fontId="9" fillId="0" borderId="0" xfId="17" applyFont="1" applyFill="1" applyBorder="1" applyAlignment="1">
      <alignment horizontal="center" vertical="center"/>
    </xf>
    <xf numFmtId="0" fontId="9" fillId="0" borderId="0" xfId="17" applyNumberFormat="1" applyFont="1" applyFill="1" applyBorder="1" applyAlignment="1">
      <alignment horizontal="left" vertical="center" indent="1"/>
    </xf>
    <xf numFmtId="0" fontId="8" fillId="0" borderId="0" xfId="7" applyNumberFormat="1" applyFont="1" applyFill="1" applyBorder="1" applyAlignment="1">
      <alignment horizontal="left" vertical="center" indent="1"/>
    </xf>
    <xf numFmtId="0" fontId="8" fillId="0" borderId="0" xfId="7" applyFont="1" applyFill="1" applyBorder="1" applyAlignment="1">
      <alignment horizontal="center" vertical="center"/>
    </xf>
    <xf numFmtId="0" fontId="8" fillId="0" borderId="0" xfId="20" applyNumberFormat="1" applyFont="1" applyFill="1" applyBorder="1" applyAlignment="1">
      <alignment horizontal="left" vertical="center" indent="1"/>
    </xf>
    <xf numFmtId="0" fontId="8" fillId="0" borderId="0" xfId="2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1"/>
    </xf>
    <xf numFmtId="2" fontId="8" fillId="0" borderId="0" xfId="0" applyNumberFormat="1" applyFont="1" applyFill="1" applyBorder="1" applyAlignment="1">
      <alignment horizontal="left" vertical="center" wrapText="1" indent="1"/>
    </xf>
    <xf numFmtId="0" fontId="8" fillId="0" borderId="0" xfId="20" applyFont="1" applyFill="1" applyBorder="1" applyAlignment="1">
      <alignment horizontal="left" vertical="center" indent="1"/>
    </xf>
    <xf numFmtId="0" fontId="9" fillId="3" borderId="7" xfId="14" applyFont="1" applyFill="1" applyBorder="1" applyAlignment="1">
      <alignment horizontal="left" vertical="center" indent="1"/>
    </xf>
    <xf numFmtId="0" fontId="9" fillId="0" borderId="7" xfId="14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11" xfId="2" applyFont="1" applyFill="1" applyBorder="1" applyAlignment="1">
      <alignment horizontal="left" vertical="center" indent="1"/>
    </xf>
    <xf numFmtId="0" fontId="9" fillId="0" borderId="7" xfId="2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8" xfId="15" applyFont="1" applyFill="1" applyBorder="1" applyAlignment="1">
      <alignment horizontal="center" vertical="center"/>
    </xf>
    <xf numFmtId="0" fontId="9" fillId="0" borderId="8" xfId="16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8" xfId="17" applyFont="1" applyFill="1" applyBorder="1" applyAlignment="1">
      <alignment horizontal="center" vertical="center"/>
    </xf>
    <xf numFmtId="0" fontId="8" fillId="0" borderId="8" xfId="2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16" xfId="0" applyFont="1" applyFill="1" applyBorder="1" applyAlignment="1">
      <alignment horizontal="left" vertical="center" indent="1"/>
    </xf>
    <xf numFmtId="0" fontId="8" fillId="0" borderId="17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8" fillId="0" borderId="18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19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/>
    <xf numFmtId="0" fontId="18" fillId="2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3" borderId="8" xfId="0" applyNumberFormat="1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3" borderId="8" xfId="0" applyFont="1" applyFill="1" applyBorder="1" applyAlignment="1">
      <alignment horizontal="left" wrapText="1" indent="1"/>
    </xf>
    <xf numFmtId="0" fontId="0" fillId="3" borderId="8" xfId="0" applyFill="1" applyBorder="1" applyAlignment="1">
      <alignment horizontal="left" indent="1"/>
    </xf>
    <xf numFmtId="0" fontId="0" fillId="3" borderId="8" xfId="0" applyFill="1" applyBorder="1"/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15" fillId="3" borderId="8" xfId="0" applyFont="1" applyFill="1" applyBorder="1" applyAlignment="1">
      <alignment horizontal="left" wrapText="1" indent="1"/>
    </xf>
    <xf numFmtId="0" fontId="20" fillId="3" borderId="8" xfId="0" applyFont="1" applyFill="1" applyBorder="1" applyAlignment="1">
      <alignment horizontal="left" wrapText="1" indent="1"/>
    </xf>
    <xf numFmtId="0" fontId="4" fillId="3" borderId="8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wrapText="1" indent="1"/>
    </xf>
    <xf numFmtId="3" fontId="0" fillId="3" borderId="8" xfId="0" applyNumberFormat="1" applyFill="1" applyBorder="1" applyAlignment="1">
      <alignment vertical="center"/>
    </xf>
    <xf numFmtId="0" fontId="4" fillId="3" borderId="0" xfId="0" applyFont="1" applyFill="1" applyBorder="1" applyAlignment="1">
      <alignment horizontal="left" indent="1"/>
    </xf>
    <xf numFmtId="0" fontId="0" fillId="3" borderId="8" xfId="0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left" indent="1"/>
    </xf>
    <xf numFmtId="0" fontId="21" fillId="3" borderId="8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 indent="1"/>
    </xf>
    <xf numFmtId="0" fontId="0" fillId="3" borderId="8" xfId="0" applyFill="1" applyBorder="1" applyAlignment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vertical="center" wrapText="1"/>
    </xf>
    <xf numFmtId="0" fontId="25" fillId="5" borderId="8" xfId="0" applyNumberFormat="1" applyFont="1" applyFill="1" applyBorder="1" applyAlignment="1">
      <alignment horizontal="center" wrapText="1"/>
    </xf>
    <xf numFmtId="0" fontId="25" fillId="5" borderId="8" xfId="0" applyFont="1" applyFill="1" applyBorder="1" applyAlignment="1">
      <alignment horizontal="left" wrapText="1" indent="1"/>
    </xf>
    <xf numFmtId="0" fontId="25" fillId="5" borderId="8" xfId="0" applyFont="1" applyFill="1" applyBorder="1" applyAlignment="1">
      <alignment horizontal="center" wrapText="1"/>
    </xf>
    <xf numFmtId="3" fontId="24" fillId="5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 indent="1"/>
    </xf>
    <xf numFmtId="49" fontId="9" fillId="0" borderId="8" xfId="2" applyNumberFormat="1" applyFont="1" applyFill="1" applyBorder="1" applyAlignment="1">
      <alignment horizontal="left" vertical="center" wrapText="1" indent="1"/>
    </xf>
    <xf numFmtId="0" fontId="26" fillId="0" borderId="0" xfId="2" applyFont="1" applyFill="1"/>
    <xf numFmtId="0" fontId="29" fillId="0" borderId="0" xfId="2" applyFont="1" applyFill="1"/>
    <xf numFmtId="0" fontId="3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2" applyFont="1" applyFill="1" applyAlignment="1">
      <alignment wrapText="1"/>
    </xf>
    <xf numFmtId="0" fontId="9" fillId="0" borderId="13" xfId="0" applyFont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left" vertical="center" indent="1"/>
    </xf>
    <xf numFmtId="0" fontId="9" fillId="0" borderId="7" xfId="2" applyNumberFormat="1" applyFont="1" applyFill="1" applyBorder="1" applyAlignment="1">
      <alignment horizontal="left" vertical="center" wrapText="1" indent="1"/>
    </xf>
    <xf numFmtId="0" fontId="29" fillId="0" borderId="0" xfId="2" applyFont="1"/>
    <xf numFmtId="0" fontId="9" fillId="0" borderId="6" xfId="0" applyFont="1" applyBorder="1" applyAlignment="1">
      <alignment horizontal="center" vertical="center"/>
    </xf>
    <xf numFmtId="0" fontId="9" fillId="0" borderId="8" xfId="2" applyNumberFormat="1" applyFont="1" applyFill="1" applyBorder="1" applyAlignment="1">
      <alignment horizontal="left" vertical="center" wrapText="1" indent="1"/>
    </xf>
    <xf numFmtId="49" fontId="9" fillId="0" borderId="11" xfId="0" applyNumberFormat="1" applyFont="1" applyFill="1" applyBorder="1" applyAlignment="1">
      <alignment horizontal="left" vertical="center" indent="1"/>
    </xf>
    <xf numFmtId="0" fontId="9" fillId="0" borderId="11" xfId="2" applyNumberFormat="1" applyFont="1" applyFill="1" applyBorder="1" applyAlignment="1">
      <alignment horizontal="left" vertical="center" wrapText="1" indent="1"/>
    </xf>
    <xf numFmtId="49" fontId="9" fillId="0" borderId="4" xfId="0" applyNumberFormat="1" applyFont="1" applyFill="1" applyBorder="1" applyAlignment="1">
      <alignment horizontal="left" vertical="center" indent="1"/>
    </xf>
    <xf numFmtId="0" fontId="9" fillId="0" borderId="4" xfId="2" applyNumberFormat="1" applyFont="1" applyFill="1" applyBorder="1" applyAlignment="1">
      <alignment horizontal="left" vertical="center" wrapText="1" indent="1"/>
    </xf>
    <xf numFmtId="0" fontId="9" fillId="0" borderId="4" xfId="2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horizontal="left" vertical="center" wrapText="1" indent="1"/>
    </xf>
    <xf numFmtId="49" fontId="9" fillId="0" borderId="1" xfId="0" applyNumberFormat="1" applyFont="1" applyFill="1" applyBorder="1" applyAlignment="1">
      <alignment horizontal="left" vertical="center" indent="1"/>
    </xf>
    <xf numFmtId="0" fontId="9" fillId="0" borderId="1" xfId="2" applyNumberFormat="1" applyFont="1" applyFill="1" applyBorder="1" applyAlignment="1">
      <alignment horizontal="left" vertical="center" wrapText="1" indent="1"/>
    </xf>
    <xf numFmtId="0" fontId="29" fillId="0" borderId="8" xfId="2" applyFont="1" applyBorder="1" applyAlignment="1">
      <alignment horizontal="center"/>
    </xf>
    <xf numFmtId="0" fontId="9" fillId="0" borderId="0" xfId="2" applyFont="1" applyFill="1" applyBorder="1" applyAlignment="1">
      <alignment horizontal="left" vertical="center" indent="1"/>
    </xf>
    <xf numFmtId="0" fontId="29" fillId="0" borderId="0" xfId="2" applyFont="1" applyAlignment="1">
      <alignment horizontal="center"/>
    </xf>
    <xf numFmtId="2" fontId="9" fillId="0" borderId="0" xfId="2" applyNumberFormat="1" applyFont="1" applyFill="1" applyBorder="1" applyAlignment="1">
      <alignment horizontal="left" vertical="center" wrapText="1" indent="1"/>
    </xf>
    <xf numFmtId="0" fontId="29" fillId="0" borderId="0" xfId="2" applyFont="1" applyAlignment="1">
      <alignment horizontal="left" vertical="center"/>
    </xf>
    <xf numFmtId="0" fontId="9" fillId="0" borderId="0" xfId="2" applyFont="1" applyFill="1"/>
    <xf numFmtId="0" fontId="9" fillId="0" borderId="0" xfId="2" applyFont="1" applyFill="1" applyAlignment="1">
      <alignment horizontal="center"/>
    </xf>
    <xf numFmtId="0" fontId="9" fillId="0" borderId="23" xfId="2" applyFont="1" applyFill="1" applyBorder="1" applyAlignment="1">
      <alignment horizontal="left" vertical="center" indent="1"/>
    </xf>
    <xf numFmtId="0" fontId="9" fillId="0" borderId="24" xfId="2" applyFont="1" applyFill="1" applyBorder="1" applyAlignment="1">
      <alignment horizontal="left" vertical="center" indent="1"/>
    </xf>
    <xf numFmtId="0" fontId="9" fillId="0" borderId="25" xfId="2" applyFont="1" applyFill="1" applyBorder="1" applyAlignment="1">
      <alignment horizontal="left" vertical="center" indent="1"/>
    </xf>
    <xf numFmtId="0" fontId="9" fillId="0" borderId="26" xfId="2" applyFont="1" applyFill="1" applyBorder="1" applyAlignment="1">
      <alignment horizontal="left" vertical="center" indent="1"/>
    </xf>
    <xf numFmtId="0" fontId="9" fillId="0" borderId="27" xfId="2" applyFont="1" applyFill="1" applyBorder="1" applyAlignment="1">
      <alignment horizontal="left" vertical="center" indent="1"/>
    </xf>
    <xf numFmtId="0" fontId="0" fillId="4" borderId="0" xfId="0" applyFill="1"/>
    <xf numFmtId="0" fontId="8" fillId="0" borderId="8" xfId="21" applyFont="1" applyFill="1" applyBorder="1" applyAlignment="1">
      <alignment horizontal="left" vertical="center" indent="1"/>
    </xf>
    <xf numFmtId="0" fontId="9" fillId="0" borderId="8" xfId="21" applyFont="1" applyFill="1" applyBorder="1" applyAlignment="1">
      <alignment horizontal="center" vertical="center"/>
    </xf>
    <xf numFmtId="0" fontId="31" fillId="0" borderId="8" xfId="21" applyFont="1" applyFill="1" applyBorder="1" applyAlignment="1">
      <alignment horizontal="left" vertical="center" indent="1"/>
    </xf>
    <xf numFmtId="0" fontId="4" fillId="5" borderId="8" xfId="0" applyNumberFormat="1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left" wrapText="1" indent="1"/>
    </xf>
    <xf numFmtId="0" fontId="4" fillId="5" borderId="8" xfId="0" applyFont="1" applyFill="1" applyBorder="1" applyAlignment="1">
      <alignment horizontal="center" wrapText="1"/>
    </xf>
    <xf numFmtId="3" fontId="0" fillId="5" borderId="8" xfId="0" applyNumberFormat="1" applyFill="1" applyBorder="1" applyAlignment="1">
      <alignment horizontal="center" vertical="center" wrapText="1"/>
    </xf>
    <xf numFmtId="3" fontId="28" fillId="0" borderId="20" xfId="2" applyNumberFormat="1" applyFont="1" applyFill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/>
    </xf>
    <xf numFmtId="0" fontId="24" fillId="0" borderId="0" xfId="0" applyFont="1"/>
    <xf numFmtId="3" fontId="28" fillId="0" borderId="28" xfId="2" applyNumberFormat="1" applyFont="1" applyFill="1" applyBorder="1" applyAlignment="1">
      <alignment horizontal="center" vertical="center"/>
    </xf>
    <xf numFmtId="3" fontId="28" fillId="0" borderId="36" xfId="2" applyNumberFormat="1" applyFont="1" applyFill="1" applyBorder="1" applyAlignment="1">
      <alignment horizontal="center" vertical="center"/>
    </xf>
    <xf numFmtId="14" fontId="34" fillId="0" borderId="0" xfId="2" applyNumberFormat="1" applyFont="1" applyFill="1"/>
    <xf numFmtId="14" fontId="35" fillId="0" borderId="0" xfId="0" applyNumberFormat="1" applyFont="1" applyBorder="1" applyAlignment="1">
      <alignment horizontal="center" vertical="center"/>
    </xf>
    <xf numFmtId="0" fontId="3" fillId="2" borderId="0" xfId="21" applyFont="1" applyFill="1" applyAlignment="1">
      <alignment vertical="center"/>
    </xf>
    <xf numFmtId="0" fontId="3" fillId="0" borderId="0" xfId="21" applyFont="1" applyFill="1" applyAlignment="1">
      <alignment vertical="center"/>
    </xf>
    <xf numFmtId="2" fontId="38" fillId="3" borderId="0" xfId="2" applyNumberFormat="1" applyFont="1" applyFill="1" applyBorder="1" applyAlignment="1">
      <alignment horizontal="center" vertical="center"/>
    </xf>
    <xf numFmtId="0" fontId="2" fillId="3" borderId="0" xfId="2" applyFill="1"/>
    <xf numFmtId="0" fontId="2" fillId="3" borderId="0" xfId="2" applyFont="1" applyFill="1"/>
    <xf numFmtId="0" fontId="34" fillId="0" borderId="0" xfId="2" applyFont="1" applyFill="1"/>
    <xf numFmtId="0" fontId="39" fillId="0" borderId="0" xfId="2" applyFont="1" applyBorder="1" applyAlignment="1">
      <alignment vertical="center"/>
    </xf>
    <xf numFmtId="0" fontId="41" fillId="3" borderId="0" xfId="22" applyFont="1" applyFill="1"/>
    <xf numFmtId="0" fontId="42" fillId="0" borderId="0" xfId="2" applyFont="1" applyFill="1" applyAlignment="1">
      <alignment horizontal="center" vertical="center" wrapText="1"/>
    </xf>
    <xf numFmtId="0" fontId="42" fillId="3" borderId="0" xfId="2" applyFont="1" applyFill="1" applyAlignment="1">
      <alignment horizontal="center" vertical="center" wrapText="1"/>
    </xf>
    <xf numFmtId="0" fontId="43" fillId="3" borderId="0" xfId="2" applyFont="1" applyFill="1" applyAlignment="1">
      <alignment horizontal="center" vertical="center" wrapText="1"/>
    </xf>
    <xf numFmtId="0" fontId="42" fillId="3" borderId="0" xfId="2" applyFont="1" applyFill="1" applyAlignment="1">
      <alignment horizontal="left" vertical="center"/>
    </xf>
    <xf numFmtId="0" fontId="44" fillId="3" borderId="0" xfId="2" applyFont="1" applyFill="1" applyAlignment="1">
      <alignment horizontal="left" vertical="center"/>
    </xf>
    <xf numFmtId="0" fontId="46" fillId="0" borderId="0" xfId="2" applyFont="1" applyFill="1" applyBorder="1" applyAlignment="1">
      <alignment horizontal="center" vertical="center"/>
    </xf>
    <xf numFmtId="9" fontId="42" fillId="3" borderId="0" xfId="2" applyNumberFormat="1" applyFont="1" applyFill="1" applyAlignment="1">
      <alignment horizontal="center" vertical="center" wrapText="1"/>
    </xf>
    <xf numFmtId="2" fontId="47" fillId="0" borderId="30" xfId="2" applyNumberFormat="1" applyFont="1" applyFill="1" applyBorder="1" applyAlignment="1">
      <alignment horizontal="center" vertical="center" wrapText="1"/>
    </xf>
    <xf numFmtId="166" fontId="47" fillId="0" borderId="30" xfId="2" applyNumberFormat="1" applyFont="1" applyFill="1" applyBorder="1" applyAlignment="1">
      <alignment horizontal="center" vertical="center" wrapText="1"/>
    </xf>
    <xf numFmtId="1" fontId="48" fillId="0" borderId="45" xfId="2" applyNumberFormat="1" applyFont="1" applyFill="1" applyBorder="1" applyAlignment="1">
      <alignment horizontal="center" vertical="center" wrapText="1"/>
    </xf>
    <xf numFmtId="3" fontId="2" fillId="0" borderId="0" xfId="2" applyNumberFormat="1"/>
    <xf numFmtId="9" fontId="34" fillId="0" borderId="0" xfId="1" applyFont="1" applyFill="1"/>
    <xf numFmtId="2" fontId="47" fillId="0" borderId="29" xfId="2" applyNumberFormat="1" applyFont="1" applyFill="1" applyBorder="1" applyAlignment="1">
      <alignment horizontal="center" vertical="center" wrapText="1"/>
    </xf>
    <xf numFmtId="166" fontId="47" fillId="0" borderId="29" xfId="2" applyNumberFormat="1" applyFont="1" applyFill="1" applyBorder="1" applyAlignment="1">
      <alignment horizontal="center" vertical="center" wrapText="1"/>
    </xf>
    <xf numFmtId="1" fontId="48" fillId="0" borderId="47" xfId="2" applyNumberFormat="1" applyFont="1" applyFill="1" applyBorder="1" applyAlignment="1">
      <alignment horizontal="center" vertical="center" wrapText="1"/>
    </xf>
    <xf numFmtId="2" fontId="49" fillId="3" borderId="47" xfId="2" applyNumberFormat="1" applyFont="1" applyFill="1" applyBorder="1" applyAlignment="1">
      <alignment vertical="center"/>
    </xf>
    <xf numFmtId="2" fontId="47" fillId="0" borderId="20" xfId="2" applyNumberFormat="1" applyFont="1" applyFill="1" applyBorder="1" applyAlignment="1">
      <alignment horizontal="center" vertical="center" wrapText="1"/>
    </xf>
    <xf numFmtId="166" fontId="47" fillId="0" borderId="20" xfId="2" applyNumberFormat="1" applyFont="1" applyFill="1" applyBorder="1" applyAlignment="1">
      <alignment horizontal="center" vertical="center" wrapText="1"/>
    </xf>
    <xf numFmtId="166" fontId="48" fillId="0" borderId="34" xfId="2" applyNumberFormat="1" applyFont="1" applyFill="1" applyBorder="1" applyAlignment="1">
      <alignment horizontal="center" vertical="center" wrapText="1"/>
    </xf>
    <xf numFmtId="1" fontId="48" fillId="0" borderId="34" xfId="2" applyNumberFormat="1" applyFont="1" applyFill="1" applyBorder="1" applyAlignment="1">
      <alignment horizontal="center" vertical="center" wrapText="1"/>
    </xf>
    <xf numFmtId="166" fontId="50" fillId="0" borderId="29" xfId="2" applyNumberFormat="1" applyFont="1" applyFill="1" applyBorder="1" applyAlignment="1">
      <alignment horizontal="center" vertical="center" wrapText="1"/>
    </xf>
    <xf numFmtId="0" fontId="41" fillId="3" borderId="0" xfId="22" applyFont="1" applyFill="1" applyBorder="1"/>
    <xf numFmtId="166" fontId="50" fillId="0" borderId="30" xfId="2" applyNumberFormat="1" applyFont="1" applyFill="1" applyBorder="1" applyAlignment="1">
      <alignment horizontal="center" vertical="center" wrapText="1"/>
    </xf>
    <xf numFmtId="0" fontId="2" fillId="0" borderId="47" xfId="2" applyBorder="1"/>
    <xf numFmtId="166" fontId="48" fillId="0" borderId="45" xfId="2" applyNumberFormat="1" applyFont="1" applyFill="1" applyBorder="1" applyAlignment="1">
      <alignment horizontal="center" vertical="center" wrapText="1"/>
    </xf>
    <xf numFmtId="166" fontId="48" fillId="0" borderId="47" xfId="2" applyNumberFormat="1" applyFont="1" applyFill="1" applyBorder="1" applyAlignment="1">
      <alignment horizontal="center" vertical="center" wrapText="1"/>
    </xf>
    <xf numFmtId="2" fontId="51" fillId="3" borderId="0" xfId="2" applyNumberFormat="1" applyFont="1" applyFill="1" applyBorder="1" applyAlignment="1">
      <alignment horizontal="center" vertical="center"/>
    </xf>
    <xf numFmtId="0" fontId="47" fillId="3" borderId="0" xfId="2" applyFont="1" applyFill="1" applyBorder="1" applyAlignment="1">
      <alignment horizontal="center" vertical="center"/>
    </xf>
    <xf numFmtId="0" fontId="48" fillId="3" borderId="0" xfId="2" applyFont="1" applyFill="1" applyBorder="1" applyAlignment="1">
      <alignment horizontal="center" vertical="center"/>
    </xf>
    <xf numFmtId="3" fontId="47" fillId="0" borderId="0" xfId="2" applyNumberFormat="1" applyFont="1" applyFill="1" applyBorder="1" applyAlignment="1">
      <alignment horizontal="center" vertical="center"/>
    </xf>
    <xf numFmtId="2" fontId="51" fillId="3" borderId="0" xfId="2" applyNumberFormat="1" applyFont="1" applyFill="1" applyBorder="1" applyAlignment="1">
      <alignment vertical="center"/>
    </xf>
    <xf numFmtId="0" fontId="51" fillId="3" borderId="0" xfId="2" applyFont="1" applyFill="1" applyBorder="1" applyAlignment="1">
      <alignment vertical="center"/>
    </xf>
    <xf numFmtId="0" fontId="51" fillId="0" borderId="0" xfId="2" applyFont="1" applyFill="1" applyBorder="1" applyAlignment="1">
      <alignment horizontal="center" vertical="center"/>
    </xf>
    <xf numFmtId="0" fontId="52" fillId="3" borderId="0" xfId="2" applyFont="1" applyFill="1" applyBorder="1" applyAlignment="1">
      <alignment vertical="center"/>
    </xf>
    <xf numFmtId="0" fontId="41" fillId="0" borderId="0" xfId="22" applyFont="1" applyFill="1"/>
    <xf numFmtId="2" fontId="41" fillId="0" borderId="0" xfId="22" applyNumberFormat="1" applyFont="1" applyFill="1" applyBorder="1" applyAlignment="1">
      <alignment horizontal="center"/>
    </xf>
    <xf numFmtId="0" fontId="53" fillId="0" borderId="0" xfId="22" applyFont="1" applyFill="1" applyBorder="1" applyAlignment="1">
      <alignment horizontal="left"/>
    </xf>
    <xf numFmtId="0" fontId="41" fillId="0" borderId="0" xfId="22" applyFont="1" applyFill="1" applyBorder="1"/>
    <xf numFmtId="0" fontId="54" fillId="0" borderId="0" xfId="22" applyFont="1" applyFill="1" applyBorder="1" applyAlignment="1">
      <alignment horizontal="center"/>
    </xf>
    <xf numFmtId="0" fontId="54" fillId="0" borderId="0" xfId="22" applyFont="1" applyFill="1"/>
    <xf numFmtId="0" fontId="54" fillId="0" borderId="0" xfId="22" applyFont="1" applyFill="1" applyAlignment="1">
      <alignment horizontal="center"/>
    </xf>
    <xf numFmtId="1" fontId="41" fillId="0" borderId="0" xfId="22" applyNumberFormat="1" applyFont="1" applyFill="1" applyAlignment="1">
      <alignment horizontal="center"/>
    </xf>
    <xf numFmtId="0" fontId="55" fillId="0" borderId="0" xfId="22" applyFont="1" applyFill="1" applyAlignment="1">
      <alignment horizontal="center"/>
    </xf>
    <xf numFmtId="0" fontId="56" fillId="0" borderId="0" xfId="22" applyFont="1" applyFill="1" applyAlignment="1">
      <alignment horizontal="center" vertical="center"/>
    </xf>
    <xf numFmtId="0" fontId="57" fillId="0" borderId="0" xfId="22" applyFont="1" applyFill="1" applyAlignment="1">
      <alignment horizontal="center" vertical="center"/>
    </xf>
    <xf numFmtId="2" fontId="2" fillId="0" borderId="0" xfId="2" applyNumberFormat="1"/>
    <xf numFmtId="0" fontId="2" fillId="0" borderId="0" xfId="2" applyFont="1"/>
    <xf numFmtId="0" fontId="38" fillId="3" borderId="0" xfId="2" applyFont="1" applyFill="1" applyBorder="1" applyAlignment="1">
      <alignment horizontal="center" vertical="center"/>
    </xf>
    <xf numFmtId="0" fontId="58" fillId="3" borderId="0" xfId="2" applyFont="1" applyFill="1"/>
    <xf numFmtId="0" fontId="36" fillId="0" borderId="0" xfId="0" applyFont="1"/>
    <xf numFmtId="166" fontId="47" fillId="0" borderId="49" xfId="2" applyNumberFormat="1" applyFont="1" applyFill="1" applyBorder="1" applyAlignment="1">
      <alignment horizontal="center" vertical="center" wrapText="1"/>
    </xf>
    <xf numFmtId="1" fontId="47" fillId="0" borderId="4" xfId="2" applyNumberFormat="1" applyFont="1" applyFill="1" applyBorder="1" applyAlignment="1">
      <alignment horizontal="center" vertical="center" wrapText="1"/>
    </xf>
    <xf numFmtId="3" fontId="59" fillId="0" borderId="26" xfId="2" applyNumberFormat="1" applyFont="1" applyFill="1" applyBorder="1" applyAlignment="1">
      <alignment horizontal="right" vertical="center" wrapText="1" indent="2"/>
    </xf>
    <xf numFmtId="3" fontId="59" fillId="0" borderId="5" xfId="2" applyNumberFormat="1" applyFont="1" applyFill="1" applyBorder="1" applyAlignment="1">
      <alignment horizontal="center" vertical="center" wrapText="1"/>
    </xf>
    <xf numFmtId="9" fontId="36" fillId="0" borderId="0" xfId="1" applyFont="1"/>
    <xf numFmtId="166" fontId="47" fillId="0" borderId="15" xfId="2" applyNumberFormat="1" applyFont="1" applyFill="1" applyBorder="1" applyAlignment="1">
      <alignment horizontal="center" vertical="center" wrapText="1"/>
    </xf>
    <xf numFmtId="166" fontId="47" fillId="0" borderId="8" xfId="2" applyNumberFormat="1" applyFont="1" applyFill="1" applyBorder="1" applyAlignment="1">
      <alignment horizontal="center" vertical="center" wrapText="1"/>
    </xf>
    <xf numFmtId="3" fontId="59" fillId="0" borderId="24" xfId="2" applyNumberFormat="1" applyFont="1" applyFill="1" applyBorder="1" applyAlignment="1">
      <alignment horizontal="right" vertical="center" wrapText="1" indent="2"/>
    </xf>
    <xf numFmtId="3" fontId="59" fillId="0" borderId="9" xfId="2" applyNumberFormat="1" applyFont="1" applyFill="1" applyBorder="1" applyAlignment="1">
      <alignment horizontal="center" vertical="center" wrapText="1"/>
    </xf>
    <xf numFmtId="1" fontId="47" fillId="0" borderId="8" xfId="2" applyNumberFormat="1" applyFont="1" applyFill="1" applyBorder="1" applyAlignment="1">
      <alignment horizontal="center" vertical="center" wrapText="1"/>
    </xf>
    <xf numFmtId="1" fontId="47" fillId="0" borderId="15" xfId="2" applyNumberFormat="1" applyFont="1" applyFill="1" applyBorder="1" applyAlignment="1">
      <alignment horizontal="center" vertical="center" wrapText="1"/>
    </xf>
    <xf numFmtId="2" fontId="47" fillId="0" borderId="50" xfId="2" applyNumberFormat="1" applyFont="1" applyFill="1" applyBorder="1" applyAlignment="1">
      <alignment horizontal="center" vertical="center" wrapText="1"/>
    </xf>
    <xf numFmtId="166" fontId="47" fillId="0" borderId="50" xfId="2" applyNumberFormat="1" applyFont="1" applyFill="1" applyBorder="1" applyAlignment="1">
      <alignment horizontal="center" vertical="center" wrapText="1"/>
    </xf>
    <xf numFmtId="166" fontId="47" fillId="0" borderId="18" xfId="2" applyNumberFormat="1" applyFont="1" applyFill="1" applyBorder="1" applyAlignment="1">
      <alignment horizontal="center" vertical="center" wrapText="1"/>
    </xf>
    <xf numFmtId="166" fontId="47" fillId="0" borderId="1" xfId="2" applyNumberFormat="1" applyFont="1" applyFill="1" applyBorder="1" applyAlignment="1">
      <alignment horizontal="center" vertical="center" wrapText="1"/>
    </xf>
    <xf numFmtId="3" fontId="59" fillId="0" borderId="27" xfId="2" applyNumberFormat="1" applyFont="1" applyFill="1" applyBorder="1" applyAlignment="1">
      <alignment horizontal="right" vertical="center" wrapText="1" indent="2"/>
    </xf>
    <xf numFmtId="3" fontId="59" fillId="0" borderId="14" xfId="2" applyNumberFormat="1" applyFont="1" applyFill="1" applyBorder="1" applyAlignment="1">
      <alignment horizontal="center" vertical="center" wrapText="1"/>
    </xf>
    <xf numFmtId="9" fontId="47" fillId="0" borderId="49" xfId="1" applyFont="1" applyFill="1" applyBorder="1" applyAlignment="1">
      <alignment horizontal="center" vertical="center" wrapText="1"/>
    </xf>
    <xf numFmtId="166" fontId="47" fillId="0" borderId="4" xfId="2" applyNumberFormat="1" applyFont="1" applyFill="1" applyBorder="1" applyAlignment="1">
      <alignment horizontal="center" vertical="center" wrapText="1"/>
    </xf>
    <xf numFmtId="1" fontId="47" fillId="0" borderId="49" xfId="2" applyNumberFormat="1" applyFont="1" applyFill="1" applyBorder="1" applyAlignment="1">
      <alignment horizontal="center" vertical="center" wrapText="1"/>
    </xf>
    <xf numFmtId="9" fontId="47" fillId="0" borderId="15" xfId="1" applyFont="1" applyFill="1" applyBorder="1" applyAlignment="1">
      <alignment horizontal="center" vertical="center" wrapText="1"/>
    </xf>
    <xf numFmtId="167" fontId="47" fillId="0" borderId="49" xfId="1" applyNumberFormat="1" applyFont="1" applyFill="1" applyBorder="1" applyAlignment="1">
      <alignment horizontal="center" vertical="center" wrapText="1"/>
    </xf>
    <xf numFmtId="166" fontId="47" fillId="0" borderId="19" xfId="2" applyNumberFormat="1" applyFont="1" applyFill="1" applyBorder="1" applyAlignment="1">
      <alignment horizontal="center" vertical="center" wrapText="1"/>
    </xf>
    <xf numFmtId="166" fontId="47" fillId="0" borderId="11" xfId="2" applyNumberFormat="1" applyFont="1" applyFill="1" applyBorder="1" applyAlignment="1">
      <alignment horizontal="center" vertical="center" wrapText="1"/>
    </xf>
    <xf numFmtId="3" fontId="59" fillId="0" borderId="25" xfId="2" applyNumberFormat="1" applyFont="1" applyFill="1" applyBorder="1" applyAlignment="1">
      <alignment horizontal="right" vertical="center" wrapText="1" indent="2"/>
    </xf>
    <xf numFmtId="3" fontId="59" fillId="0" borderId="12" xfId="2" applyNumberFormat="1" applyFont="1" applyFill="1" applyBorder="1" applyAlignment="1">
      <alignment horizontal="center" vertical="center" wrapText="1"/>
    </xf>
    <xf numFmtId="0" fontId="51" fillId="3" borderId="0" xfId="2" applyFont="1" applyFill="1" applyBorder="1" applyAlignment="1">
      <alignment horizontal="center" vertical="center"/>
    </xf>
    <xf numFmtId="3" fontId="47" fillId="3" borderId="0" xfId="2" applyNumberFormat="1" applyFont="1" applyFill="1" applyBorder="1" applyAlignment="1">
      <alignment horizontal="center" vertical="center"/>
    </xf>
    <xf numFmtId="0" fontId="58" fillId="0" borderId="0" xfId="2" applyFont="1"/>
    <xf numFmtId="0" fontId="4" fillId="0" borderId="8" xfId="0" applyFont="1" applyFill="1" applyBorder="1" applyAlignment="1">
      <alignment horizontal="left" wrapText="1" indent="1"/>
    </xf>
    <xf numFmtId="0" fontId="4" fillId="0" borderId="8" xfId="0" applyFont="1" applyFill="1" applyBorder="1" applyAlignment="1">
      <alignment horizont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7" fillId="6" borderId="0" xfId="2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2" applyFont="1" applyFill="1" applyBorder="1" applyAlignment="1">
      <alignment horizontal="center" vertical="center" wrapText="1"/>
    </xf>
    <xf numFmtId="165" fontId="7" fillId="6" borderId="22" xfId="3" applyNumberFormat="1" applyFont="1" applyFill="1" applyBorder="1" applyAlignment="1">
      <alignment horizontal="center" vertical="center" wrapText="1"/>
    </xf>
    <xf numFmtId="0" fontId="7" fillId="6" borderId="21" xfId="2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" fillId="0" borderId="0" xfId="2" applyFont="1" applyFill="1" applyAlignment="1">
      <alignment horizontal="center"/>
    </xf>
    <xf numFmtId="0" fontId="61" fillId="3" borderId="0" xfId="0" applyFont="1" applyFill="1" applyBorder="1" applyAlignment="1">
      <alignment vertical="center"/>
    </xf>
    <xf numFmtId="0" fontId="62" fillId="3" borderId="0" xfId="2" applyFont="1" applyFill="1" applyBorder="1" applyAlignment="1">
      <alignment horizontal="center" vertical="center"/>
    </xf>
    <xf numFmtId="0" fontId="63" fillId="3" borderId="0" xfId="2" applyFont="1" applyFill="1"/>
    <xf numFmtId="0" fontId="8" fillId="0" borderId="4" xfId="2" applyFont="1" applyFill="1" applyBorder="1" applyAlignment="1">
      <alignment horizontal="left" vertical="center" indent="1"/>
    </xf>
    <xf numFmtId="0" fontId="47" fillId="7" borderId="42" xfId="2" applyFont="1" applyFill="1" applyBorder="1" applyAlignment="1">
      <alignment horizontal="center" vertical="center" wrapText="1"/>
    </xf>
    <xf numFmtId="0" fontId="47" fillId="7" borderId="43" xfId="2" applyFont="1" applyFill="1" applyBorder="1" applyAlignment="1">
      <alignment horizontal="center" vertical="center" wrapText="1"/>
    </xf>
    <xf numFmtId="0" fontId="48" fillId="7" borderId="43" xfId="2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52" xfId="0" applyBorder="1"/>
    <xf numFmtId="0" fontId="47" fillId="7" borderId="21" xfId="2" applyFont="1" applyFill="1" applyBorder="1" applyAlignment="1">
      <alignment horizontal="center" vertical="center" wrapText="1"/>
    </xf>
    <xf numFmtId="0" fontId="48" fillId="7" borderId="21" xfId="2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wrapText="1" indent="1"/>
    </xf>
    <xf numFmtId="0" fontId="4" fillId="4" borderId="8" xfId="0" applyFont="1" applyFill="1" applyBorder="1" applyAlignment="1">
      <alignment horizontal="center" wrapText="1"/>
    </xf>
    <xf numFmtId="3" fontId="0" fillId="4" borderId="8" xfId="0" applyNumberForma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21" fillId="4" borderId="8" xfId="0" applyFont="1" applyFill="1" applyBorder="1" applyAlignment="1">
      <alignment horizontal="left" wrapText="1" indent="1"/>
    </xf>
    <xf numFmtId="0" fontId="65" fillId="0" borderId="0" xfId="2" applyFont="1" applyFill="1"/>
    <xf numFmtId="0" fontId="0" fillId="4" borderId="8" xfId="0" applyFill="1" applyBorder="1" applyAlignment="1">
      <alignment horizontal="left" indent="1"/>
    </xf>
    <xf numFmtId="0" fontId="21" fillId="4" borderId="8" xfId="0" applyFont="1" applyFill="1" applyBorder="1" applyAlignment="1">
      <alignment horizontal="left" indent="1"/>
    </xf>
    <xf numFmtId="0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wrapText="1"/>
    </xf>
    <xf numFmtId="0" fontId="4" fillId="4" borderId="8" xfId="0" applyNumberFormat="1" applyFont="1" applyFill="1" applyBorder="1" applyAlignment="1">
      <alignment horizontal="left" indent="1"/>
    </xf>
    <xf numFmtId="0" fontId="20" fillId="4" borderId="8" xfId="0" applyFont="1" applyFill="1" applyBorder="1" applyAlignment="1">
      <alignment horizontal="left" wrapText="1" indent="1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wrapText="1" indent="1"/>
    </xf>
    <xf numFmtId="0" fontId="4" fillId="4" borderId="8" xfId="0" applyFont="1" applyFill="1" applyBorder="1" applyAlignment="1">
      <alignment horizontal="center"/>
    </xf>
    <xf numFmtId="0" fontId="0" fillId="0" borderId="0" xfId="0" applyFill="1" applyBorder="1"/>
    <xf numFmtId="0" fontId="27" fillId="0" borderId="8" xfId="0" applyFont="1" applyFill="1" applyBorder="1"/>
    <xf numFmtId="0" fontId="0" fillId="0" borderId="8" xfId="0" applyFill="1" applyBorder="1"/>
    <xf numFmtId="0" fontId="24" fillId="0" borderId="0" xfId="0" applyFont="1" applyFill="1" applyBorder="1"/>
    <xf numFmtId="0" fontId="67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9" fontId="0" fillId="0" borderId="0" xfId="1" applyFont="1" applyFill="1"/>
    <xf numFmtId="3" fontId="27" fillId="0" borderId="0" xfId="0" applyNumberFormat="1" applyFont="1" applyFill="1" applyAlignment="1">
      <alignment wrapText="1"/>
    </xf>
    <xf numFmtId="0" fontId="2" fillId="0" borderId="0" xfId="21" applyFill="1"/>
    <xf numFmtId="14" fontId="34" fillId="0" borderId="0" xfId="21" applyNumberFormat="1" applyFont="1" applyFill="1"/>
    <xf numFmtId="0" fontId="7" fillId="2" borderId="55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1" xfId="21" applyFont="1" applyFill="1" applyBorder="1" applyAlignment="1">
      <alignment horizontal="center" vertical="center" wrapText="1"/>
    </xf>
    <xf numFmtId="0" fontId="7" fillId="2" borderId="56" xfId="21" applyFont="1" applyFill="1" applyBorder="1" applyAlignment="1">
      <alignment horizontal="center" vertical="center" wrapText="1"/>
    </xf>
    <xf numFmtId="0" fontId="5" fillId="0" borderId="0" xfId="21" applyFont="1" applyFill="1" applyAlignment="1">
      <alignment wrapText="1"/>
    </xf>
    <xf numFmtId="0" fontId="8" fillId="0" borderId="8" xfId="0" applyFont="1" applyFill="1" applyBorder="1" applyAlignment="1">
      <alignment horizontal="center" vertical="center"/>
    </xf>
    <xf numFmtId="0" fontId="8" fillId="0" borderId="8" xfId="21" applyNumberFormat="1" applyFont="1" applyFill="1" applyBorder="1" applyAlignment="1">
      <alignment horizontal="left" vertical="center" indent="1"/>
    </xf>
    <xf numFmtId="0" fontId="8" fillId="0" borderId="8" xfId="21" applyFont="1" applyFill="1" applyBorder="1" applyAlignment="1">
      <alignment horizontal="center" vertical="center"/>
    </xf>
    <xf numFmtId="3" fontId="31" fillId="0" borderId="8" xfId="21" applyNumberFormat="1" applyFont="1" applyFill="1" applyBorder="1" applyAlignment="1">
      <alignment horizontal="center" vertical="center"/>
    </xf>
    <xf numFmtId="0" fontId="2" fillId="0" borderId="0" xfId="21"/>
    <xf numFmtId="0" fontId="8" fillId="0" borderId="16" xfId="0" applyFont="1" applyFill="1" applyBorder="1" applyAlignment="1">
      <alignment horizontal="center" vertical="center"/>
    </xf>
    <xf numFmtId="0" fontId="8" fillId="0" borderId="16" xfId="21" applyNumberFormat="1" applyFont="1" applyFill="1" applyBorder="1" applyAlignment="1">
      <alignment horizontal="left" vertical="center" indent="1"/>
    </xf>
    <xf numFmtId="0" fontId="8" fillId="0" borderId="16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left" vertical="center" indent="1"/>
    </xf>
    <xf numFmtId="3" fontId="31" fillId="0" borderId="16" xfId="21" applyNumberFormat="1" applyFont="1" applyFill="1" applyBorder="1" applyAlignment="1">
      <alignment horizontal="center" vertical="center"/>
    </xf>
    <xf numFmtId="0" fontId="8" fillId="0" borderId="7" xfId="21" applyNumberFormat="1" applyFont="1" applyFill="1" applyBorder="1" applyAlignment="1">
      <alignment horizontal="left" vertical="center" indent="1"/>
    </xf>
    <xf numFmtId="0" fontId="8" fillId="0" borderId="7" xfId="21" applyFont="1" applyFill="1" applyBorder="1" applyAlignment="1">
      <alignment horizontal="center" vertical="center"/>
    </xf>
    <xf numFmtId="0" fontId="8" fillId="0" borderId="7" xfId="21" applyFont="1" applyFill="1" applyBorder="1" applyAlignment="1">
      <alignment horizontal="left" vertical="center" indent="1"/>
    </xf>
    <xf numFmtId="3" fontId="31" fillId="0" borderId="7" xfId="21" applyNumberFormat="1" applyFont="1" applyFill="1" applyBorder="1" applyAlignment="1">
      <alignment horizontal="center" vertical="center"/>
    </xf>
    <xf numFmtId="0" fontId="8" fillId="0" borderId="1" xfId="21" applyNumberFormat="1" applyFont="1" applyFill="1" applyBorder="1" applyAlignment="1">
      <alignment horizontal="left" vertical="center" indent="1"/>
    </xf>
    <xf numFmtId="0" fontId="8" fillId="0" borderId="1" xfId="2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1" xfId="21" applyFont="1" applyFill="1" applyBorder="1" applyAlignment="1">
      <alignment horizontal="left" vertical="center" indent="1"/>
    </xf>
    <xf numFmtId="0" fontId="8" fillId="0" borderId="11" xfId="21" applyFont="1" applyFill="1" applyBorder="1" applyAlignment="1">
      <alignment horizontal="center" vertical="center"/>
    </xf>
    <xf numFmtId="3" fontId="31" fillId="0" borderId="11" xfId="21" applyNumberFormat="1" applyFont="1" applyFill="1" applyBorder="1" applyAlignment="1">
      <alignment horizontal="center" vertical="center"/>
    </xf>
    <xf numFmtId="0" fontId="8" fillId="0" borderId="1" xfId="21" applyFont="1" applyFill="1" applyBorder="1" applyAlignment="1">
      <alignment horizontal="left" vertical="center" indent="1"/>
    </xf>
    <xf numFmtId="0" fontId="8" fillId="0" borderId="58" xfId="0" applyFont="1" applyFill="1" applyBorder="1" applyAlignment="1">
      <alignment horizontal="left" vertical="center" indent="1"/>
    </xf>
    <xf numFmtId="0" fontId="8" fillId="0" borderId="0" xfId="21" applyFont="1" applyFill="1" applyBorder="1" applyAlignment="1">
      <alignment horizontal="left" vertical="center" indent="1"/>
    </xf>
    <xf numFmtId="0" fontId="2" fillId="0" borderId="0" xfId="21" applyFill="1" applyBorder="1" applyAlignment="1">
      <alignment wrapText="1"/>
    </xf>
    <xf numFmtId="0" fontId="2" fillId="0" borderId="0" xfId="21" applyFill="1" applyBorder="1" applyAlignment="1">
      <alignment horizontal="center"/>
    </xf>
    <xf numFmtId="0" fontId="2" fillId="0" borderId="0" xfId="21" applyAlignment="1">
      <alignment horizontal="center"/>
    </xf>
    <xf numFmtId="2" fontId="8" fillId="0" borderId="0" xfId="21" applyNumberFormat="1" applyFont="1" applyFill="1" applyBorder="1" applyAlignment="1">
      <alignment horizontal="left" vertical="center" wrapText="1" indent="1"/>
    </xf>
    <xf numFmtId="0" fontId="8" fillId="0" borderId="0" xfId="21" applyFont="1" applyFill="1"/>
    <xf numFmtId="0" fontId="2" fillId="0" borderId="0" xfId="21" applyAlignment="1">
      <alignment horizontal="left" vertical="center"/>
    </xf>
    <xf numFmtId="0" fontId="3" fillId="2" borderId="0" xfId="21" applyNumberFormat="1" applyFont="1" applyFill="1" applyAlignment="1">
      <alignment horizontal="center" vertic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2" borderId="3" xfId="21" applyFont="1" applyFill="1" applyBorder="1" applyAlignment="1">
      <alignment horizontal="center" vertical="center" wrapText="1"/>
    </xf>
    <xf numFmtId="0" fontId="7" fillId="2" borderId="3" xfId="21" applyFont="1" applyFill="1" applyBorder="1" applyAlignment="1">
      <alignment vertical="center" wrapText="1"/>
    </xf>
    <xf numFmtId="0" fontId="8" fillId="0" borderId="8" xfId="21" applyNumberFormat="1" applyFont="1" applyFill="1" applyBorder="1" applyAlignment="1">
      <alignment horizontal="center" vertical="center"/>
    </xf>
    <xf numFmtId="0" fontId="9" fillId="0" borderId="8" xfId="9" applyNumberFormat="1" applyFont="1" applyFill="1" applyBorder="1" applyAlignment="1">
      <alignment horizontal="center" vertical="center"/>
    </xf>
    <xf numFmtId="0" fontId="9" fillId="0" borderId="8" xfId="15" applyNumberFormat="1" applyFont="1" applyFill="1" applyBorder="1" applyAlignment="1">
      <alignment horizontal="center" vertical="center"/>
    </xf>
    <xf numFmtId="0" fontId="9" fillId="0" borderId="8" xfId="16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9" fillId="0" borderId="8" xfId="17" applyNumberFormat="1" applyFont="1" applyFill="1" applyBorder="1" applyAlignment="1">
      <alignment horizontal="center" vertical="center"/>
    </xf>
    <xf numFmtId="0" fontId="8" fillId="0" borderId="8" xfId="20" applyNumberFormat="1" applyFont="1" applyFill="1" applyBorder="1" applyAlignment="1">
      <alignment horizontal="center" vertical="center"/>
    </xf>
    <xf numFmtId="9" fontId="0" fillId="0" borderId="0" xfId="1" applyFont="1"/>
    <xf numFmtId="9" fontId="0" fillId="0" borderId="0" xfId="0" applyNumberFormat="1" applyAlignment="1">
      <alignment horizontal="center"/>
    </xf>
    <xf numFmtId="0" fontId="2" fillId="0" borderId="0" xfId="21" applyFill="1" applyBorder="1" applyAlignment="1">
      <alignment horizontal="center" wrapText="1"/>
    </xf>
    <xf numFmtId="0" fontId="31" fillId="0" borderId="0" xfId="0" applyFont="1" applyFill="1" applyBorder="1"/>
    <xf numFmtId="0" fontId="68" fillId="0" borderId="0" xfId="0" applyFont="1" applyFill="1" applyBorder="1"/>
    <xf numFmtId="0" fontId="24" fillId="0" borderId="0" xfId="0" applyFont="1" applyFill="1" applyBorder="1" applyAlignment="1">
      <alignment horizontal="center"/>
    </xf>
    <xf numFmtId="9" fontId="24" fillId="0" borderId="0" xfId="2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68" fillId="0" borderId="0" xfId="21" applyFont="1" applyFill="1" applyBorder="1"/>
    <xf numFmtId="0" fontId="8" fillId="0" borderId="0" xfId="21" applyFont="1" applyFill="1" applyBorder="1"/>
    <xf numFmtId="0" fontId="2" fillId="0" borderId="0" xfId="21" applyFill="1" applyBorder="1" applyAlignment="1">
      <alignment horizontal="right"/>
    </xf>
    <xf numFmtId="0" fontId="7" fillId="0" borderId="0" xfId="21" applyFont="1" applyFill="1" applyBorder="1" applyAlignment="1">
      <alignment horizontal="center" vertical="center" wrapText="1"/>
    </xf>
    <xf numFmtId="0" fontId="28" fillId="0" borderId="0" xfId="21" applyFont="1" applyFill="1" applyBorder="1" applyAlignment="1">
      <alignment horizontal="center" vertical="center" wrapText="1"/>
    </xf>
    <xf numFmtId="0" fontId="69" fillId="0" borderId="0" xfId="21" applyFont="1" applyFill="1" applyBorder="1" applyAlignment="1">
      <alignment horizontal="center" vertical="center" wrapText="1"/>
    </xf>
    <xf numFmtId="165" fontId="0" fillId="0" borderId="0" xfId="23" applyNumberFormat="1" applyFont="1" applyFill="1" applyBorder="1"/>
    <xf numFmtId="9" fontId="0" fillId="0" borderId="0" xfId="1" applyFont="1" applyFill="1" applyBorder="1"/>
    <xf numFmtId="0" fontId="7" fillId="2" borderId="56" xfId="21" applyNumberFormat="1" applyFont="1" applyFill="1" applyBorder="1" applyAlignment="1">
      <alignment horizontal="center" vertical="center" wrapText="1"/>
    </xf>
    <xf numFmtId="0" fontId="9" fillId="0" borderId="7" xfId="21" applyFont="1" applyFill="1" applyBorder="1" applyAlignment="1">
      <alignment horizontal="center" vertical="center"/>
    </xf>
    <xf numFmtId="0" fontId="8" fillId="0" borderId="7" xfId="21" applyNumberFormat="1" applyFont="1" applyFill="1" applyBorder="1" applyAlignment="1">
      <alignment horizontal="center" vertical="center"/>
    </xf>
    <xf numFmtId="0" fontId="9" fillId="0" borderId="11" xfId="21" applyFont="1" applyFill="1" applyBorder="1" applyAlignment="1">
      <alignment horizontal="center" vertical="center"/>
    </xf>
    <xf numFmtId="0" fontId="9" fillId="0" borderId="7" xfId="9" applyNumberFormat="1" applyFont="1" applyFill="1" applyBorder="1" applyAlignment="1">
      <alignment horizontal="center" vertical="center"/>
    </xf>
    <xf numFmtId="0" fontId="8" fillId="0" borderId="4" xfId="21" applyFont="1" applyFill="1" applyBorder="1" applyAlignment="1">
      <alignment horizontal="center" vertical="center"/>
    </xf>
    <xf numFmtId="0" fontId="8" fillId="0" borderId="4" xfId="21" applyFont="1" applyFill="1" applyBorder="1" applyAlignment="1">
      <alignment horizontal="left" vertical="center" indent="1"/>
    </xf>
    <xf numFmtId="0" fontId="9" fillId="0" borderId="4" xfId="2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indent="1"/>
    </xf>
    <xf numFmtId="3" fontId="31" fillId="0" borderId="4" xfId="21" applyNumberFormat="1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8" fillId="0" borderId="4" xfId="7" applyNumberFormat="1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2" fontId="8" fillId="0" borderId="4" xfId="0" applyNumberFormat="1" applyFont="1" applyFill="1" applyBorder="1" applyAlignment="1">
      <alignment horizontal="left" vertical="center" wrapText="1" indent="1"/>
    </xf>
    <xf numFmtId="0" fontId="8" fillId="0" borderId="4" xfId="21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/>
    </xf>
    <xf numFmtId="0" fontId="8" fillId="0" borderId="4" xfId="20" applyFont="1" applyFill="1" applyBorder="1" applyAlignment="1">
      <alignment horizontal="center" vertical="center"/>
    </xf>
    <xf numFmtId="0" fontId="8" fillId="0" borderId="11" xfId="20" applyFont="1" applyFill="1" applyBorder="1" applyAlignment="1">
      <alignment horizontal="center" vertical="center"/>
    </xf>
    <xf numFmtId="0" fontId="3" fillId="2" borderId="0" xfId="21" applyNumberFormat="1" applyFont="1" applyFill="1" applyBorder="1" applyAlignment="1">
      <alignment horizontal="center" vertical="center"/>
    </xf>
    <xf numFmtId="9" fontId="66" fillId="3" borderId="0" xfId="0" applyNumberFormat="1" applyFont="1" applyFill="1" applyBorder="1" applyAlignment="1">
      <alignment horizontal="center" vertical="center" wrapText="1"/>
    </xf>
    <xf numFmtId="0" fontId="9" fillId="0" borderId="24" xfId="21" applyFont="1" applyFill="1" applyBorder="1" applyAlignment="1">
      <alignment horizontal="left" vertical="center" indent="1"/>
    </xf>
    <xf numFmtId="3" fontId="31" fillId="0" borderId="15" xfId="21" applyNumberFormat="1" applyFont="1" applyFill="1" applyBorder="1" applyAlignment="1">
      <alignment horizontal="center" vertical="center"/>
    </xf>
    <xf numFmtId="3" fontId="31" fillId="0" borderId="17" xfId="21" applyNumberFormat="1" applyFont="1" applyFill="1" applyBorder="1" applyAlignment="1">
      <alignment horizontal="center" vertical="center"/>
    </xf>
    <xf numFmtId="0" fontId="9" fillId="0" borderId="24" xfId="21" applyFont="1" applyFill="1" applyBorder="1" applyAlignment="1">
      <alignment horizontal="left" vertical="center" wrapText="1" indent="1"/>
    </xf>
    <xf numFmtId="0" fontId="8" fillId="0" borderId="24" xfId="21" applyFont="1" applyFill="1" applyBorder="1" applyAlignment="1">
      <alignment horizontal="left" vertical="center" wrapText="1" indent="1"/>
    </xf>
    <xf numFmtId="0" fontId="9" fillId="0" borderId="8" xfId="21" applyFont="1" applyFill="1" applyBorder="1" applyAlignment="1">
      <alignment horizontal="left" vertical="center" indent="1"/>
    </xf>
    <xf numFmtId="0" fontId="8" fillId="0" borderId="24" xfId="21" applyFont="1" applyFill="1" applyBorder="1" applyAlignment="1">
      <alignment horizontal="left" vertical="center" indent="1"/>
    </xf>
    <xf numFmtId="0" fontId="9" fillId="0" borderId="16" xfId="21" applyFont="1" applyFill="1" applyBorder="1" applyAlignment="1">
      <alignment horizontal="left" vertical="center" indent="1"/>
    </xf>
    <xf numFmtId="0" fontId="9" fillId="0" borderId="16" xfId="21" applyFont="1" applyFill="1" applyBorder="1" applyAlignment="1">
      <alignment horizontal="center" vertical="center"/>
    </xf>
    <xf numFmtId="0" fontId="8" fillId="0" borderId="54" xfId="21" applyFont="1" applyFill="1" applyBorder="1" applyAlignment="1">
      <alignment horizontal="left" vertical="center" indent="1"/>
    </xf>
    <xf numFmtId="3" fontId="31" fillId="0" borderId="58" xfId="21" applyNumberFormat="1" applyFont="1" applyFill="1" applyBorder="1" applyAlignment="1">
      <alignment horizontal="center" vertical="center"/>
    </xf>
    <xf numFmtId="0" fontId="8" fillId="0" borderId="23" xfId="21" applyFont="1" applyFill="1" applyBorder="1" applyAlignment="1">
      <alignment horizontal="left" vertical="center" indent="1"/>
    </xf>
    <xf numFmtId="0" fontId="8" fillId="0" borderId="54" xfId="21" applyFont="1" applyFill="1" applyBorder="1" applyAlignment="1">
      <alignment horizontal="left" vertical="center" wrapText="1" indent="1"/>
    </xf>
    <xf numFmtId="0" fontId="8" fillId="0" borderId="59" xfId="21" applyFont="1" applyFill="1" applyBorder="1" applyAlignment="1">
      <alignment horizontal="center" vertical="center"/>
    </xf>
    <xf numFmtId="0" fontId="8" fillId="0" borderId="59" xfId="21" applyFont="1" applyFill="1" applyBorder="1" applyAlignment="1">
      <alignment horizontal="left" vertical="center" indent="1"/>
    </xf>
    <xf numFmtId="0" fontId="9" fillId="0" borderId="59" xfId="21" applyFont="1" applyFill="1" applyBorder="1" applyAlignment="1">
      <alignment horizontal="left" vertical="center" indent="1"/>
    </xf>
    <xf numFmtId="0" fontId="9" fillId="0" borderId="59" xfId="9" applyFont="1" applyFill="1" applyBorder="1" applyAlignment="1">
      <alignment horizontal="center" vertical="center"/>
    </xf>
    <xf numFmtId="0" fontId="8" fillId="3" borderId="60" xfId="21" applyFont="1" applyFill="1" applyBorder="1" applyAlignment="1">
      <alignment horizontal="left" vertical="center" indent="1"/>
    </xf>
    <xf numFmtId="0" fontId="8" fillId="3" borderId="24" xfId="21" applyFont="1" applyFill="1" applyBorder="1" applyAlignment="1">
      <alignment horizontal="left" vertical="center" indent="1"/>
    </xf>
    <xf numFmtId="0" fontId="9" fillId="0" borderId="16" xfId="9" applyFont="1" applyFill="1" applyBorder="1" applyAlignment="1">
      <alignment horizontal="center" vertical="center"/>
    </xf>
    <xf numFmtId="0" fontId="8" fillId="3" borderId="54" xfId="21" applyFont="1" applyFill="1" applyBorder="1" applyAlignment="1">
      <alignment horizontal="left" vertical="center" indent="1"/>
    </xf>
    <xf numFmtId="0" fontId="8" fillId="0" borderId="0" xfId="21" applyFont="1" applyFill="1" applyBorder="1" applyAlignment="1">
      <alignment horizontal="center" vertical="center"/>
    </xf>
    <xf numFmtId="0" fontId="9" fillId="0" borderId="0" xfId="21" applyFont="1" applyFill="1" applyBorder="1" applyAlignment="1">
      <alignment horizontal="center" vertical="center"/>
    </xf>
    <xf numFmtId="0" fontId="31" fillId="0" borderId="0" xfId="21" applyNumberFormat="1" applyFont="1" applyFill="1" applyBorder="1" applyAlignment="1">
      <alignment horizontal="center" vertical="center"/>
    </xf>
    <xf numFmtId="0" fontId="8" fillId="0" borderId="0" xfId="21" applyNumberFormat="1" applyFont="1" applyFill="1" applyBorder="1" applyAlignment="1">
      <alignment horizontal="left" vertical="center" indent="1"/>
    </xf>
    <xf numFmtId="0" fontId="8" fillId="3" borderId="0" xfId="21" applyFont="1" applyFill="1" applyBorder="1" applyAlignment="1">
      <alignment horizontal="left" vertical="center" indent="1"/>
    </xf>
    <xf numFmtId="0" fontId="8" fillId="0" borderId="0" xfId="21" applyNumberFormat="1" applyFont="1" applyFill="1" applyBorder="1" applyAlignment="1">
      <alignment horizontal="left" vertical="center" wrapText="1" indent="1"/>
    </xf>
    <xf numFmtId="0" fontId="8" fillId="0" borderId="0" xfId="21" applyFont="1" applyFill="1" applyBorder="1" applyAlignment="1">
      <alignment horizontal="left" vertical="center" wrapText="1" indent="1"/>
    </xf>
    <xf numFmtId="2" fontId="8" fillId="3" borderId="0" xfId="21" applyNumberFormat="1" applyFont="1" applyFill="1" applyBorder="1" applyAlignment="1">
      <alignment horizontal="left" vertical="center" wrapText="1" indent="1"/>
    </xf>
    <xf numFmtId="3" fontId="31" fillId="0" borderId="8" xfId="3" applyNumberFormat="1" applyFont="1" applyFill="1" applyBorder="1" applyAlignment="1">
      <alignment horizontal="center" vertical="center"/>
    </xf>
    <xf numFmtId="3" fontId="31" fillId="0" borderId="8" xfId="2" applyNumberFormat="1" applyFont="1" applyFill="1" applyBorder="1" applyAlignment="1">
      <alignment horizontal="center" vertical="center"/>
    </xf>
    <xf numFmtId="3" fontId="28" fillId="0" borderId="8" xfId="3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 wrapText="1"/>
    </xf>
    <xf numFmtId="0" fontId="33" fillId="2" borderId="8" xfId="2" applyFont="1" applyFill="1" applyBorder="1" applyAlignment="1">
      <alignment horizontal="center" vertical="center" wrapText="1"/>
    </xf>
    <xf numFmtId="0" fontId="5" fillId="0" borderId="8" xfId="2" applyFont="1" applyFill="1" applyBorder="1"/>
    <xf numFmtId="0" fontId="9" fillId="0" borderId="8" xfId="10" applyFont="1" applyFill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left" vertical="center" indent="1"/>
    </xf>
    <xf numFmtId="49" fontId="8" fillId="0" borderId="16" xfId="0" applyNumberFormat="1" applyFont="1" applyFill="1" applyBorder="1" applyAlignment="1">
      <alignment horizontal="left" vertical="center" indent="1"/>
    </xf>
    <xf numFmtId="49" fontId="8" fillId="3" borderId="16" xfId="2" applyNumberFormat="1" applyFont="1" applyFill="1" applyBorder="1" applyAlignment="1">
      <alignment horizontal="left" vertical="center" wrapText="1" indent="1"/>
    </xf>
    <xf numFmtId="3" fontId="31" fillId="0" borderId="16" xfId="2" applyNumberFormat="1" applyFont="1" applyFill="1" applyBorder="1" applyAlignment="1">
      <alignment horizontal="center" vertical="center"/>
    </xf>
    <xf numFmtId="3" fontId="31" fillId="0" borderId="7" xfId="2" applyNumberFormat="1" applyFont="1" applyFill="1" applyBorder="1" applyAlignment="1">
      <alignment horizontal="center" vertical="center"/>
    </xf>
    <xf numFmtId="49" fontId="8" fillId="0" borderId="59" xfId="0" applyNumberFormat="1" applyFont="1" applyFill="1" applyBorder="1" applyAlignment="1">
      <alignment horizontal="left" vertical="center" indent="1"/>
    </xf>
    <xf numFmtId="0" fontId="8" fillId="0" borderId="59" xfId="2" applyFont="1" applyFill="1" applyBorder="1" applyAlignment="1">
      <alignment horizontal="center" vertical="center"/>
    </xf>
    <xf numFmtId="49" fontId="8" fillId="0" borderId="59" xfId="2" applyNumberFormat="1" applyFont="1" applyFill="1" applyBorder="1" applyAlignment="1">
      <alignment horizontal="left" vertical="center" wrapText="1" indent="1"/>
    </xf>
    <xf numFmtId="3" fontId="31" fillId="0" borderId="59" xfId="3" applyNumberFormat="1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 indent="1"/>
    </xf>
    <xf numFmtId="3" fontId="31" fillId="0" borderId="11" xfId="3" applyNumberFormat="1" applyFont="1" applyFill="1" applyBorder="1" applyAlignment="1">
      <alignment horizontal="center" vertical="center"/>
    </xf>
    <xf numFmtId="3" fontId="31" fillId="0" borderId="4" xfId="2" applyNumberFormat="1" applyFont="1" applyFill="1" applyBorder="1" applyAlignment="1">
      <alignment horizontal="center" vertical="center"/>
    </xf>
    <xf numFmtId="49" fontId="8" fillId="3" borderId="11" xfId="2" applyNumberFormat="1" applyFont="1" applyFill="1" applyBorder="1" applyAlignment="1">
      <alignment horizontal="left" vertical="center" wrapText="1" indent="1"/>
    </xf>
    <xf numFmtId="0" fontId="9" fillId="0" borderId="7" xfId="8" applyNumberFormat="1" applyFont="1" applyFill="1" applyBorder="1" applyAlignment="1">
      <alignment horizontal="left" vertical="center" indent="1"/>
    </xf>
    <xf numFmtId="0" fontId="9" fillId="0" borderId="7" xfId="8" applyFont="1" applyFill="1" applyBorder="1" applyAlignment="1">
      <alignment horizontal="center" vertical="center"/>
    </xf>
    <xf numFmtId="0" fontId="9" fillId="0" borderId="8" xfId="2" applyNumberFormat="1" applyFont="1" applyFill="1" applyBorder="1" applyAlignment="1">
      <alignment horizontal="left" vertical="center" indent="1"/>
    </xf>
    <xf numFmtId="49" fontId="9" fillId="0" borderId="8" xfId="2" applyNumberFormat="1" applyFont="1" applyFill="1" applyBorder="1" applyAlignment="1">
      <alignment horizontal="left" vertical="center" indent="1"/>
    </xf>
    <xf numFmtId="0" fontId="9" fillId="0" borderId="16" xfId="2" applyNumberFormat="1" applyFont="1" applyFill="1" applyBorder="1" applyAlignment="1">
      <alignment horizontal="left" vertical="center" indent="1"/>
    </xf>
    <xf numFmtId="0" fontId="9" fillId="0" borderId="59" xfId="2" applyNumberFormat="1" applyFont="1" applyFill="1" applyBorder="1" applyAlignment="1">
      <alignment horizontal="left" vertical="center" wrapText="1" indent="1"/>
    </xf>
    <xf numFmtId="0" fontId="9" fillId="0" borderId="11" xfId="2" applyNumberFormat="1" applyFont="1" applyFill="1" applyBorder="1" applyAlignment="1">
      <alignment horizontal="left" vertical="center" indent="1"/>
    </xf>
    <xf numFmtId="0" fontId="9" fillId="0" borderId="4" xfId="2" applyNumberFormat="1" applyFont="1" applyFill="1" applyBorder="1" applyAlignment="1">
      <alignment horizontal="left" vertical="center" indent="1"/>
    </xf>
    <xf numFmtId="49" fontId="9" fillId="0" borderId="4" xfId="2" applyNumberFormat="1" applyFont="1" applyFill="1" applyBorder="1" applyAlignment="1">
      <alignment horizontal="left" vertical="center" indent="1"/>
    </xf>
    <xf numFmtId="0" fontId="9" fillId="0" borderId="7" xfId="2" applyNumberFormat="1" applyFont="1" applyFill="1" applyBorder="1" applyAlignment="1">
      <alignment horizontal="left" vertical="center" indent="1"/>
    </xf>
    <xf numFmtId="9" fontId="70" fillId="3" borderId="0" xfId="0" applyNumberFormat="1" applyFont="1" applyFill="1" applyBorder="1" applyAlignment="1">
      <alignment horizontal="center" vertical="center" wrapText="1"/>
    </xf>
    <xf numFmtId="0" fontId="8" fillId="4" borderId="8" xfId="2" applyNumberFormat="1" applyFont="1" applyFill="1" applyBorder="1" applyAlignment="1">
      <alignment horizontal="left" vertical="center" indent="1"/>
    </xf>
    <xf numFmtId="0" fontId="47" fillId="7" borderId="39" xfId="2" applyFont="1" applyFill="1" applyBorder="1" applyAlignment="1">
      <alignment horizontal="center" vertical="center" wrapText="1"/>
    </xf>
    <xf numFmtId="0" fontId="47" fillId="7" borderId="40" xfId="2" applyFont="1" applyFill="1" applyBorder="1" applyAlignment="1">
      <alignment horizontal="center" vertical="center" wrapText="1"/>
    </xf>
    <xf numFmtId="0" fontId="47" fillId="7" borderId="33" xfId="2" applyFont="1" applyFill="1" applyBorder="1" applyAlignment="1">
      <alignment horizontal="center" vertical="center" wrapText="1"/>
    </xf>
    <xf numFmtId="0" fontId="8" fillId="0" borderId="8" xfId="7" applyNumberFormat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vertical="center"/>
    </xf>
    <xf numFmtId="0" fontId="72" fillId="0" borderId="0" xfId="2" applyFont="1" applyBorder="1" applyAlignment="1">
      <alignment vertical="center"/>
    </xf>
    <xf numFmtId="0" fontId="8" fillId="3" borderId="7" xfId="21" applyFont="1" applyFill="1" applyBorder="1" applyAlignment="1">
      <alignment horizontal="left" vertical="center" indent="1"/>
    </xf>
    <xf numFmtId="0" fontId="8" fillId="3" borderId="8" xfId="21" applyFont="1" applyFill="1" applyBorder="1" applyAlignment="1">
      <alignment horizontal="left" vertical="center" indent="1"/>
    </xf>
    <xf numFmtId="3" fontId="31" fillId="0" borderId="61" xfId="21" applyNumberFormat="1" applyFont="1" applyFill="1" applyBorder="1" applyAlignment="1">
      <alignment horizontal="center" vertical="center"/>
    </xf>
    <xf numFmtId="0" fontId="8" fillId="3" borderId="16" xfId="21" applyFont="1" applyFill="1" applyBorder="1" applyAlignment="1">
      <alignment horizontal="left" vertical="center" indent="1"/>
    </xf>
    <xf numFmtId="0" fontId="9" fillId="0" borderId="16" xfId="2" applyFont="1" applyFill="1" applyBorder="1" applyAlignment="1">
      <alignment horizontal="left" vertical="center" indent="1"/>
    </xf>
    <xf numFmtId="9" fontId="5" fillId="0" borderId="0" xfId="1" applyFont="1" applyFill="1"/>
    <xf numFmtId="3" fontId="59" fillId="0" borderId="30" xfId="2" applyNumberFormat="1" applyFont="1" applyFill="1" applyBorder="1" applyAlignment="1">
      <alignment horizontal="center" vertical="center" wrapText="1"/>
    </xf>
    <xf numFmtId="3" fontId="47" fillId="0" borderId="29" xfId="2" applyNumberFormat="1" applyFont="1" applyFill="1" applyBorder="1" applyAlignment="1">
      <alignment horizontal="center" vertical="center" wrapText="1"/>
    </xf>
    <xf numFmtId="3" fontId="59" fillId="0" borderId="29" xfId="2" applyNumberFormat="1" applyFont="1" applyFill="1" applyBorder="1" applyAlignment="1">
      <alignment horizontal="center" vertical="center" wrapText="1"/>
    </xf>
    <xf numFmtId="3" fontId="59" fillId="0" borderId="20" xfId="2" applyNumberFormat="1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center" vertical="center"/>
    </xf>
    <xf numFmtId="0" fontId="3" fillId="2" borderId="0" xfId="21" applyFont="1" applyFill="1" applyBorder="1" applyAlignment="1">
      <alignment horizontal="center" vertical="center"/>
    </xf>
    <xf numFmtId="0" fontId="3" fillId="2" borderId="0" xfId="2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2" fontId="47" fillId="0" borderId="44" xfId="2" applyNumberFormat="1" applyFont="1" applyFill="1" applyBorder="1" applyAlignment="1">
      <alignment horizontal="center" vertical="center" wrapText="1"/>
    </xf>
    <xf numFmtId="2" fontId="47" fillId="0" borderId="46" xfId="2" applyNumberFormat="1" applyFont="1" applyFill="1" applyBorder="1" applyAlignment="1">
      <alignment horizontal="center" vertical="center" wrapText="1"/>
    </xf>
    <xf numFmtId="2" fontId="47" fillId="0" borderId="31" xfId="2" applyNumberFormat="1" applyFont="1" applyFill="1" applyBorder="1" applyAlignment="1">
      <alignment horizontal="center" vertical="center" wrapText="1"/>
    </xf>
    <xf numFmtId="0" fontId="42" fillId="3" borderId="0" xfId="2" applyFont="1" applyFill="1" applyAlignment="1">
      <alignment horizontal="center" vertical="center" wrapText="1"/>
    </xf>
    <xf numFmtId="0" fontId="45" fillId="3" borderId="0" xfId="2" applyFont="1" applyFill="1" applyBorder="1" applyAlignment="1">
      <alignment horizontal="center" vertical="center"/>
    </xf>
    <xf numFmtId="0" fontId="46" fillId="3" borderId="0" xfId="2" applyFont="1" applyFill="1" applyBorder="1" applyAlignment="1">
      <alignment horizontal="center" vertical="center"/>
    </xf>
    <xf numFmtId="0" fontId="47" fillId="7" borderId="37" xfId="2" applyFont="1" applyFill="1" applyBorder="1" applyAlignment="1">
      <alignment horizontal="center" vertical="center" wrapText="1"/>
    </xf>
    <xf numFmtId="0" fontId="47" fillId="7" borderId="38" xfId="2" applyFont="1" applyFill="1" applyBorder="1" applyAlignment="1">
      <alignment horizontal="center" vertical="center" wrapText="1"/>
    </xf>
    <xf numFmtId="0" fontId="47" fillId="7" borderId="41" xfId="2" applyFont="1" applyFill="1" applyBorder="1" applyAlignment="1">
      <alignment horizontal="center" vertical="center" wrapText="1"/>
    </xf>
    <xf numFmtId="0" fontId="47" fillId="7" borderId="35" xfId="2" applyFont="1" applyFill="1" applyBorder="1" applyAlignment="1">
      <alignment horizontal="center" vertical="center" wrapText="1"/>
    </xf>
    <xf numFmtId="0" fontId="47" fillId="7" borderId="0" xfId="2" applyFont="1" applyFill="1" applyBorder="1" applyAlignment="1">
      <alignment horizontal="center" vertical="center" wrapText="1"/>
    </xf>
    <xf numFmtId="0" fontId="47" fillId="7" borderId="39" xfId="2" applyFont="1" applyFill="1" applyBorder="1" applyAlignment="1">
      <alignment horizontal="center" vertical="center" wrapText="1"/>
    </xf>
    <xf numFmtId="0" fontId="47" fillId="7" borderId="40" xfId="2" applyFont="1" applyFill="1" applyBorder="1" applyAlignment="1">
      <alignment horizontal="center" vertical="center" wrapText="1"/>
    </xf>
    <xf numFmtId="0" fontId="47" fillId="7" borderId="33" xfId="2" applyFont="1" applyFill="1" applyBorder="1" applyAlignment="1">
      <alignment horizontal="center" vertical="center" wrapText="1"/>
    </xf>
    <xf numFmtId="2" fontId="47" fillId="0" borderId="32" xfId="2" applyNumberFormat="1" applyFont="1" applyFill="1" applyBorder="1" applyAlignment="1">
      <alignment horizontal="center" vertical="center" wrapText="1"/>
    </xf>
    <xf numFmtId="0" fontId="45" fillId="3" borderId="48" xfId="2" applyFont="1" applyFill="1" applyBorder="1" applyAlignment="1">
      <alignment horizontal="center" vertical="center"/>
    </xf>
    <xf numFmtId="0" fontId="47" fillId="7" borderId="53" xfId="2" applyFont="1" applyFill="1" applyBorder="1" applyAlignment="1">
      <alignment horizontal="center" vertical="center" wrapText="1"/>
    </xf>
    <xf numFmtId="0" fontId="47" fillId="7" borderId="48" xfId="2" applyFont="1" applyFill="1" applyBorder="1" applyAlignment="1">
      <alignment horizontal="center" vertical="center" wrapText="1"/>
    </xf>
    <xf numFmtId="0" fontId="47" fillId="7" borderId="43" xfId="2" applyFont="1" applyFill="1" applyBorder="1" applyAlignment="1">
      <alignment horizontal="center" vertical="center" wrapText="1"/>
    </xf>
  </cellXfs>
  <cellStyles count="24">
    <cellStyle name="Excel Built-in Normal" xfId="22"/>
    <cellStyle name="Обычный" xfId="0" builtinId="0"/>
    <cellStyle name="Обычный 2" xfId="2"/>
    <cellStyle name="Обычный 2 2" xfId="21"/>
    <cellStyle name="Обычный_1250" xfId="18"/>
    <cellStyle name="Обычный_1875" xfId="19"/>
    <cellStyle name="Обычный_2500" xfId="17"/>
    <cellStyle name="Обычный_ВС, ВН2" xfId="13"/>
    <cellStyle name="Обычный_ВС,ВУ,ВН-3" xfId="14"/>
    <cellStyle name="Обычный_ВС-5" xfId="15"/>
    <cellStyle name="Обычный_ВС54-1875" xfId="5"/>
    <cellStyle name="Обычный_ВС-58 ( вынос)" xfId="20"/>
    <cellStyle name="Обычный_ВС64.105Л-1250" xfId="8"/>
    <cellStyle name="Обычный_ВС64.105Н-1250" xfId="10"/>
    <cellStyle name="Обычный_ВС64.105Н-2500" xfId="11"/>
    <cellStyle name="Обычный_ВС64.105Н-3750" xfId="12"/>
    <cellStyle name="Обычный_Лист1" xfId="7"/>
    <cellStyle name="Обычный_Лист2" xfId="6"/>
    <cellStyle name="Обычный_Лист3" xfId="9"/>
    <cellStyle name="Обычный_Лист4" xfId="16"/>
    <cellStyle name="Обычный_Номенклатурный справочник" xfId="4"/>
    <cellStyle name="Процентный" xfId="1" builtinId="5"/>
    <cellStyle name="Финансовый 2" xfId="3"/>
    <cellStyle name="Финансовый 3" xfId="23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1555750</xdr:colOff>
      <xdr:row>0</xdr:row>
      <xdr:rowOff>0</xdr:rowOff>
    </xdr:from>
    <xdr:to>
      <xdr:col>6</xdr:col>
      <xdr:colOff>2614082</xdr:colOff>
      <xdr:row>1</xdr:row>
      <xdr:rowOff>134932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66000" y="0"/>
          <a:ext cx="1058332" cy="32543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962025" cy="495300"/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34675" y="0"/>
          <a:ext cx="962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2624138</xdr:colOff>
      <xdr:row>0</xdr:row>
      <xdr:rowOff>19050</xdr:rowOff>
    </xdr:from>
    <xdr:to>
      <xdr:col>6</xdr:col>
      <xdr:colOff>3695700</xdr:colOff>
      <xdr:row>1</xdr:row>
      <xdr:rowOff>209550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34488" y="19050"/>
          <a:ext cx="1071562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2031207</xdr:colOff>
      <xdr:row>0</xdr:row>
      <xdr:rowOff>28679</xdr:rowOff>
    </xdr:from>
    <xdr:to>
      <xdr:col>6</xdr:col>
      <xdr:colOff>3471139</xdr:colOff>
      <xdr:row>2</xdr:row>
      <xdr:rowOff>23812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72426" y="28679"/>
          <a:ext cx="1439932" cy="49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1573741</xdr:colOff>
      <xdr:row>0</xdr:row>
      <xdr:rowOff>0</xdr:rowOff>
    </xdr:from>
    <xdr:to>
      <xdr:col>7</xdr:col>
      <xdr:colOff>208491</xdr:colOff>
      <xdr:row>1</xdr:row>
      <xdr:rowOff>180975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36241" y="0"/>
          <a:ext cx="110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1242788</xdr:colOff>
      <xdr:row>0</xdr:row>
      <xdr:rowOff>13677</xdr:rowOff>
    </xdr:from>
    <xdr:ext cx="1398236" cy="606891"/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16424" y="13677"/>
          <a:ext cx="1398236" cy="606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209551</xdr:colOff>
      <xdr:row>0</xdr:row>
      <xdr:rowOff>42540</xdr:rowOff>
    </xdr:from>
    <xdr:ext cx="1300046" cy="285759"/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48926" y="42540"/>
          <a:ext cx="1300046" cy="2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02"/>
  <sheetViews>
    <sheetView tabSelected="1" view="pageBreakPreview" zoomScaleNormal="90" zoomScaleSheetLayoutView="100" workbookViewId="0">
      <pane ySplit="4" topLeftCell="A8" activePane="bottomLeft" state="frozen"/>
      <selection pane="bottomLeft" activeCell="L8" sqref="L8"/>
    </sheetView>
  </sheetViews>
  <sheetFormatPr defaultRowHeight="15"/>
  <cols>
    <col min="1" max="1" width="6.42578125" style="170" customWidth="1"/>
    <col min="2" max="2" width="13.85546875" style="170" customWidth="1"/>
    <col min="3" max="3" width="13.28515625" style="185" customWidth="1"/>
    <col min="4" max="4" width="20.7109375" style="170" customWidth="1"/>
    <col min="5" max="5" width="14.28515625" style="186" customWidth="1"/>
    <col min="6" max="6" width="18.42578125" style="186" customWidth="1"/>
    <col min="7" max="7" width="44.85546875" style="186" customWidth="1"/>
    <col min="8" max="8" width="17.42578125" style="187" customWidth="1"/>
    <col min="9" max="203" width="9.140625" style="170"/>
    <col min="204" max="204" width="6.42578125" style="170" customWidth="1"/>
    <col min="205" max="205" width="11.28515625" style="170" customWidth="1"/>
    <col min="206" max="206" width="9.140625" style="170" customWidth="1"/>
    <col min="207" max="207" width="18.28515625" style="170" customWidth="1"/>
    <col min="208" max="208" width="18.7109375" style="170" bestFit="1" customWidth="1"/>
    <col min="209" max="209" width="13.85546875" style="170" customWidth="1"/>
    <col min="210" max="210" width="33.7109375" style="170" bestFit="1" customWidth="1"/>
    <col min="211" max="213" width="12.7109375" style="170" customWidth="1"/>
    <col min="214" max="459" width="9.140625" style="170"/>
    <col min="460" max="460" width="6.42578125" style="170" customWidth="1"/>
    <col min="461" max="461" width="11.28515625" style="170" customWidth="1"/>
    <col min="462" max="462" width="9.140625" style="170" customWidth="1"/>
    <col min="463" max="463" width="18.28515625" style="170" customWidth="1"/>
    <col min="464" max="464" width="18.7109375" style="170" bestFit="1" customWidth="1"/>
    <col min="465" max="465" width="13.85546875" style="170" customWidth="1"/>
    <col min="466" max="466" width="33.7109375" style="170" bestFit="1" customWidth="1"/>
    <col min="467" max="469" width="12.7109375" style="170" customWidth="1"/>
    <col min="470" max="715" width="9.140625" style="170"/>
    <col min="716" max="716" width="6.42578125" style="170" customWidth="1"/>
    <col min="717" max="717" width="11.28515625" style="170" customWidth="1"/>
    <col min="718" max="718" width="9.140625" style="170" customWidth="1"/>
    <col min="719" max="719" width="18.28515625" style="170" customWidth="1"/>
    <col min="720" max="720" width="18.7109375" style="170" bestFit="1" customWidth="1"/>
    <col min="721" max="721" width="13.85546875" style="170" customWidth="1"/>
    <col min="722" max="722" width="33.7109375" style="170" bestFit="1" customWidth="1"/>
    <col min="723" max="725" width="12.7109375" style="170" customWidth="1"/>
    <col min="726" max="971" width="9.140625" style="170"/>
    <col min="972" max="972" width="6.42578125" style="170" customWidth="1"/>
    <col min="973" max="973" width="11.28515625" style="170" customWidth="1"/>
    <col min="974" max="974" width="9.140625" style="170" customWidth="1"/>
    <col min="975" max="975" width="18.28515625" style="170" customWidth="1"/>
    <col min="976" max="976" width="18.7109375" style="170" bestFit="1" customWidth="1"/>
    <col min="977" max="977" width="13.85546875" style="170" customWidth="1"/>
    <col min="978" max="978" width="33.7109375" style="170" bestFit="1" customWidth="1"/>
    <col min="979" max="981" width="12.7109375" style="170" customWidth="1"/>
    <col min="982" max="1227" width="9.140625" style="170"/>
    <col min="1228" max="1228" width="6.42578125" style="170" customWidth="1"/>
    <col min="1229" max="1229" width="11.28515625" style="170" customWidth="1"/>
    <col min="1230" max="1230" width="9.140625" style="170" customWidth="1"/>
    <col min="1231" max="1231" width="18.28515625" style="170" customWidth="1"/>
    <col min="1232" max="1232" width="18.7109375" style="170" bestFit="1" customWidth="1"/>
    <col min="1233" max="1233" width="13.85546875" style="170" customWidth="1"/>
    <col min="1234" max="1234" width="33.7109375" style="170" bestFit="1" customWidth="1"/>
    <col min="1235" max="1237" width="12.7109375" style="170" customWidth="1"/>
    <col min="1238" max="1483" width="9.140625" style="170"/>
    <col min="1484" max="1484" width="6.42578125" style="170" customWidth="1"/>
    <col min="1485" max="1485" width="11.28515625" style="170" customWidth="1"/>
    <col min="1486" max="1486" width="9.140625" style="170" customWidth="1"/>
    <col min="1487" max="1487" width="18.28515625" style="170" customWidth="1"/>
    <col min="1488" max="1488" width="18.7109375" style="170" bestFit="1" customWidth="1"/>
    <col min="1489" max="1489" width="13.85546875" style="170" customWidth="1"/>
    <col min="1490" max="1490" width="33.7109375" style="170" bestFit="1" customWidth="1"/>
    <col min="1491" max="1493" width="12.7109375" style="170" customWidth="1"/>
    <col min="1494" max="1739" width="9.140625" style="170"/>
    <col min="1740" max="1740" width="6.42578125" style="170" customWidth="1"/>
    <col min="1741" max="1741" width="11.28515625" style="170" customWidth="1"/>
    <col min="1742" max="1742" width="9.140625" style="170" customWidth="1"/>
    <col min="1743" max="1743" width="18.28515625" style="170" customWidth="1"/>
    <col min="1744" max="1744" width="18.7109375" style="170" bestFit="1" customWidth="1"/>
    <col min="1745" max="1745" width="13.85546875" style="170" customWidth="1"/>
    <col min="1746" max="1746" width="33.7109375" style="170" bestFit="1" customWidth="1"/>
    <col min="1747" max="1749" width="12.7109375" style="170" customWidth="1"/>
    <col min="1750" max="1995" width="9.140625" style="170"/>
    <col min="1996" max="1996" width="6.42578125" style="170" customWidth="1"/>
    <col min="1997" max="1997" width="11.28515625" style="170" customWidth="1"/>
    <col min="1998" max="1998" width="9.140625" style="170" customWidth="1"/>
    <col min="1999" max="1999" width="18.28515625" style="170" customWidth="1"/>
    <col min="2000" max="2000" width="18.7109375" style="170" bestFit="1" customWidth="1"/>
    <col min="2001" max="2001" width="13.85546875" style="170" customWidth="1"/>
    <col min="2002" max="2002" width="33.7109375" style="170" bestFit="1" customWidth="1"/>
    <col min="2003" max="2005" width="12.7109375" style="170" customWidth="1"/>
    <col min="2006" max="2251" width="9.140625" style="170"/>
    <col min="2252" max="2252" width="6.42578125" style="170" customWidth="1"/>
    <col min="2253" max="2253" width="11.28515625" style="170" customWidth="1"/>
    <col min="2254" max="2254" width="9.140625" style="170" customWidth="1"/>
    <col min="2255" max="2255" width="18.28515625" style="170" customWidth="1"/>
    <col min="2256" max="2256" width="18.7109375" style="170" bestFit="1" customWidth="1"/>
    <col min="2257" max="2257" width="13.85546875" style="170" customWidth="1"/>
    <col min="2258" max="2258" width="33.7109375" style="170" bestFit="1" customWidth="1"/>
    <col min="2259" max="2261" width="12.7109375" style="170" customWidth="1"/>
    <col min="2262" max="2507" width="9.140625" style="170"/>
    <col min="2508" max="2508" width="6.42578125" style="170" customWidth="1"/>
    <col min="2509" max="2509" width="11.28515625" style="170" customWidth="1"/>
    <col min="2510" max="2510" width="9.140625" style="170" customWidth="1"/>
    <col min="2511" max="2511" width="18.28515625" style="170" customWidth="1"/>
    <col min="2512" max="2512" width="18.7109375" style="170" bestFit="1" customWidth="1"/>
    <col min="2513" max="2513" width="13.85546875" style="170" customWidth="1"/>
    <col min="2514" max="2514" width="33.7109375" style="170" bestFit="1" customWidth="1"/>
    <col min="2515" max="2517" width="12.7109375" style="170" customWidth="1"/>
    <col min="2518" max="2763" width="9.140625" style="170"/>
    <col min="2764" max="2764" width="6.42578125" style="170" customWidth="1"/>
    <col min="2765" max="2765" width="11.28515625" style="170" customWidth="1"/>
    <col min="2766" max="2766" width="9.140625" style="170" customWidth="1"/>
    <col min="2767" max="2767" width="18.28515625" style="170" customWidth="1"/>
    <col min="2768" max="2768" width="18.7109375" style="170" bestFit="1" customWidth="1"/>
    <col min="2769" max="2769" width="13.85546875" style="170" customWidth="1"/>
    <col min="2770" max="2770" width="33.7109375" style="170" bestFit="1" customWidth="1"/>
    <col min="2771" max="2773" width="12.7109375" style="170" customWidth="1"/>
    <col min="2774" max="3019" width="9.140625" style="170"/>
    <col min="3020" max="3020" width="6.42578125" style="170" customWidth="1"/>
    <col min="3021" max="3021" width="11.28515625" style="170" customWidth="1"/>
    <col min="3022" max="3022" width="9.140625" style="170" customWidth="1"/>
    <col min="3023" max="3023" width="18.28515625" style="170" customWidth="1"/>
    <col min="3024" max="3024" width="18.7109375" style="170" bestFit="1" customWidth="1"/>
    <col min="3025" max="3025" width="13.85546875" style="170" customWidth="1"/>
    <col min="3026" max="3026" width="33.7109375" style="170" bestFit="1" customWidth="1"/>
    <col min="3027" max="3029" width="12.7109375" style="170" customWidth="1"/>
    <col min="3030" max="3275" width="9.140625" style="170"/>
    <col min="3276" max="3276" width="6.42578125" style="170" customWidth="1"/>
    <col min="3277" max="3277" width="11.28515625" style="170" customWidth="1"/>
    <col min="3278" max="3278" width="9.140625" style="170" customWidth="1"/>
    <col min="3279" max="3279" width="18.28515625" style="170" customWidth="1"/>
    <col min="3280" max="3280" width="18.7109375" style="170" bestFit="1" customWidth="1"/>
    <col min="3281" max="3281" width="13.85546875" style="170" customWidth="1"/>
    <col min="3282" max="3282" width="33.7109375" style="170" bestFit="1" customWidth="1"/>
    <col min="3283" max="3285" width="12.7109375" style="170" customWidth="1"/>
    <col min="3286" max="3531" width="9.140625" style="170"/>
    <col min="3532" max="3532" width="6.42578125" style="170" customWidth="1"/>
    <col min="3533" max="3533" width="11.28515625" style="170" customWidth="1"/>
    <col min="3534" max="3534" width="9.140625" style="170" customWidth="1"/>
    <col min="3535" max="3535" width="18.28515625" style="170" customWidth="1"/>
    <col min="3536" max="3536" width="18.7109375" style="170" bestFit="1" customWidth="1"/>
    <col min="3537" max="3537" width="13.85546875" style="170" customWidth="1"/>
    <col min="3538" max="3538" width="33.7109375" style="170" bestFit="1" customWidth="1"/>
    <col min="3539" max="3541" width="12.7109375" style="170" customWidth="1"/>
    <col min="3542" max="3787" width="9.140625" style="170"/>
    <col min="3788" max="3788" width="6.42578125" style="170" customWidth="1"/>
    <col min="3789" max="3789" width="11.28515625" style="170" customWidth="1"/>
    <col min="3790" max="3790" width="9.140625" style="170" customWidth="1"/>
    <col min="3791" max="3791" width="18.28515625" style="170" customWidth="1"/>
    <col min="3792" max="3792" width="18.7109375" style="170" bestFit="1" customWidth="1"/>
    <col min="3793" max="3793" width="13.85546875" style="170" customWidth="1"/>
    <col min="3794" max="3794" width="33.7109375" style="170" bestFit="1" customWidth="1"/>
    <col min="3795" max="3797" width="12.7109375" style="170" customWidth="1"/>
    <col min="3798" max="4043" width="9.140625" style="170"/>
    <col min="4044" max="4044" width="6.42578125" style="170" customWidth="1"/>
    <col min="4045" max="4045" width="11.28515625" style="170" customWidth="1"/>
    <col min="4046" max="4046" width="9.140625" style="170" customWidth="1"/>
    <col min="4047" max="4047" width="18.28515625" style="170" customWidth="1"/>
    <col min="4048" max="4048" width="18.7109375" style="170" bestFit="1" customWidth="1"/>
    <col min="4049" max="4049" width="13.85546875" style="170" customWidth="1"/>
    <col min="4050" max="4050" width="33.7109375" style="170" bestFit="1" customWidth="1"/>
    <col min="4051" max="4053" width="12.7109375" style="170" customWidth="1"/>
    <col min="4054" max="4299" width="9.140625" style="170"/>
    <col min="4300" max="4300" width="6.42578125" style="170" customWidth="1"/>
    <col min="4301" max="4301" width="11.28515625" style="170" customWidth="1"/>
    <col min="4302" max="4302" width="9.140625" style="170" customWidth="1"/>
    <col min="4303" max="4303" width="18.28515625" style="170" customWidth="1"/>
    <col min="4304" max="4304" width="18.7109375" style="170" bestFit="1" customWidth="1"/>
    <col min="4305" max="4305" width="13.85546875" style="170" customWidth="1"/>
    <col min="4306" max="4306" width="33.7109375" style="170" bestFit="1" customWidth="1"/>
    <col min="4307" max="4309" width="12.7109375" style="170" customWidth="1"/>
    <col min="4310" max="4555" width="9.140625" style="170"/>
    <col min="4556" max="4556" width="6.42578125" style="170" customWidth="1"/>
    <col min="4557" max="4557" width="11.28515625" style="170" customWidth="1"/>
    <col min="4558" max="4558" width="9.140625" style="170" customWidth="1"/>
    <col min="4559" max="4559" width="18.28515625" style="170" customWidth="1"/>
    <col min="4560" max="4560" width="18.7109375" style="170" bestFit="1" customWidth="1"/>
    <col min="4561" max="4561" width="13.85546875" style="170" customWidth="1"/>
    <col min="4562" max="4562" width="33.7109375" style="170" bestFit="1" customWidth="1"/>
    <col min="4563" max="4565" width="12.7109375" style="170" customWidth="1"/>
    <col min="4566" max="4811" width="9.140625" style="170"/>
    <col min="4812" max="4812" width="6.42578125" style="170" customWidth="1"/>
    <col min="4813" max="4813" width="11.28515625" style="170" customWidth="1"/>
    <col min="4814" max="4814" width="9.140625" style="170" customWidth="1"/>
    <col min="4815" max="4815" width="18.28515625" style="170" customWidth="1"/>
    <col min="4816" max="4816" width="18.7109375" style="170" bestFit="1" customWidth="1"/>
    <col min="4817" max="4817" width="13.85546875" style="170" customWidth="1"/>
    <col min="4818" max="4818" width="33.7109375" style="170" bestFit="1" customWidth="1"/>
    <col min="4819" max="4821" width="12.7109375" style="170" customWidth="1"/>
    <col min="4822" max="5067" width="9.140625" style="170"/>
    <col min="5068" max="5068" width="6.42578125" style="170" customWidth="1"/>
    <col min="5069" max="5069" width="11.28515625" style="170" customWidth="1"/>
    <col min="5070" max="5070" width="9.140625" style="170" customWidth="1"/>
    <col min="5071" max="5071" width="18.28515625" style="170" customWidth="1"/>
    <col min="5072" max="5072" width="18.7109375" style="170" bestFit="1" customWidth="1"/>
    <col min="5073" max="5073" width="13.85546875" style="170" customWidth="1"/>
    <col min="5074" max="5074" width="33.7109375" style="170" bestFit="1" customWidth="1"/>
    <col min="5075" max="5077" width="12.7109375" style="170" customWidth="1"/>
    <col min="5078" max="5323" width="9.140625" style="170"/>
    <col min="5324" max="5324" width="6.42578125" style="170" customWidth="1"/>
    <col min="5325" max="5325" width="11.28515625" style="170" customWidth="1"/>
    <col min="5326" max="5326" width="9.140625" style="170" customWidth="1"/>
    <col min="5327" max="5327" width="18.28515625" style="170" customWidth="1"/>
    <col min="5328" max="5328" width="18.7109375" style="170" bestFit="1" customWidth="1"/>
    <col min="5329" max="5329" width="13.85546875" style="170" customWidth="1"/>
    <col min="5330" max="5330" width="33.7109375" style="170" bestFit="1" customWidth="1"/>
    <col min="5331" max="5333" width="12.7109375" style="170" customWidth="1"/>
    <col min="5334" max="5579" width="9.140625" style="170"/>
    <col min="5580" max="5580" width="6.42578125" style="170" customWidth="1"/>
    <col min="5581" max="5581" width="11.28515625" style="170" customWidth="1"/>
    <col min="5582" max="5582" width="9.140625" style="170" customWidth="1"/>
    <col min="5583" max="5583" width="18.28515625" style="170" customWidth="1"/>
    <col min="5584" max="5584" width="18.7109375" style="170" bestFit="1" customWidth="1"/>
    <col min="5585" max="5585" width="13.85546875" style="170" customWidth="1"/>
    <col min="5586" max="5586" width="33.7109375" style="170" bestFit="1" customWidth="1"/>
    <col min="5587" max="5589" width="12.7109375" style="170" customWidth="1"/>
    <col min="5590" max="5835" width="9.140625" style="170"/>
    <col min="5836" max="5836" width="6.42578125" style="170" customWidth="1"/>
    <col min="5837" max="5837" width="11.28515625" style="170" customWidth="1"/>
    <col min="5838" max="5838" width="9.140625" style="170" customWidth="1"/>
    <col min="5839" max="5839" width="18.28515625" style="170" customWidth="1"/>
    <col min="5840" max="5840" width="18.7109375" style="170" bestFit="1" customWidth="1"/>
    <col min="5841" max="5841" width="13.85546875" style="170" customWidth="1"/>
    <col min="5842" max="5842" width="33.7109375" style="170" bestFit="1" customWidth="1"/>
    <col min="5843" max="5845" width="12.7109375" style="170" customWidth="1"/>
    <col min="5846" max="6091" width="9.140625" style="170"/>
    <col min="6092" max="6092" width="6.42578125" style="170" customWidth="1"/>
    <col min="6093" max="6093" width="11.28515625" style="170" customWidth="1"/>
    <col min="6094" max="6094" width="9.140625" style="170" customWidth="1"/>
    <col min="6095" max="6095" width="18.28515625" style="170" customWidth="1"/>
    <col min="6096" max="6096" width="18.7109375" style="170" bestFit="1" customWidth="1"/>
    <col min="6097" max="6097" width="13.85546875" style="170" customWidth="1"/>
    <col min="6098" max="6098" width="33.7109375" style="170" bestFit="1" customWidth="1"/>
    <col min="6099" max="6101" width="12.7109375" style="170" customWidth="1"/>
    <col min="6102" max="6347" width="9.140625" style="170"/>
    <col min="6348" max="6348" width="6.42578125" style="170" customWidth="1"/>
    <col min="6349" max="6349" width="11.28515625" style="170" customWidth="1"/>
    <col min="6350" max="6350" width="9.140625" style="170" customWidth="1"/>
    <col min="6351" max="6351" width="18.28515625" style="170" customWidth="1"/>
    <col min="6352" max="6352" width="18.7109375" style="170" bestFit="1" customWidth="1"/>
    <col min="6353" max="6353" width="13.85546875" style="170" customWidth="1"/>
    <col min="6354" max="6354" width="33.7109375" style="170" bestFit="1" customWidth="1"/>
    <col min="6355" max="6357" width="12.7109375" style="170" customWidth="1"/>
    <col min="6358" max="6603" width="9.140625" style="170"/>
    <col min="6604" max="6604" width="6.42578125" style="170" customWidth="1"/>
    <col min="6605" max="6605" width="11.28515625" style="170" customWidth="1"/>
    <col min="6606" max="6606" width="9.140625" style="170" customWidth="1"/>
    <col min="6607" max="6607" width="18.28515625" style="170" customWidth="1"/>
    <col min="6608" max="6608" width="18.7109375" style="170" bestFit="1" customWidth="1"/>
    <col min="6609" max="6609" width="13.85546875" style="170" customWidth="1"/>
    <col min="6610" max="6610" width="33.7109375" style="170" bestFit="1" customWidth="1"/>
    <col min="6611" max="6613" width="12.7109375" style="170" customWidth="1"/>
    <col min="6614" max="6859" width="9.140625" style="170"/>
    <col min="6860" max="6860" width="6.42578125" style="170" customWidth="1"/>
    <col min="6861" max="6861" width="11.28515625" style="170" customWidth="1"/>
    <col min="6862" max="6862" width="9.140625" style="170" customWidth="1"/>
    <col min="6863" max="6863" width="18.28515625" style="170" customWidth="1"/>
    <col min="6864" max="6864" width="18.7109375" style="170" bestFit="1" customWidth="1"/>
    <col min="6865" max="6865" width="13.85546875" style="170" customWidth="1"/>
    <col min="6866" max="6866" width="33.7109375" style="170" bestFit="1" customWidth="1"/>
    <col min="6867" max="6869" width="12.7109375" style="170" customWidth="1"/>
    <col min="6870" max="7115" width="9.140625" style="170"/>
    <col min="7116" max="7116" width="6.42578125" style="170" customWidth="1"/>
    <col min="7117" max="7117" width="11.28515625" style="170" customWidth="1"/>
    <col min="7118" max="7118" width="9.140625" style="170" customWidth="1"/>
    <col min="7119" max="7119" width="18.28515625" style="170" customWidth="1"/>
    <col min="7120" max="7120" width="18.7109375" style="170" bestFit="1" customWidth="1"/>
    <col min="7121" max="7121" width="13.85546875" style="170" customWidth="1"/>
    <col min="7122" max="7122" width="33.7109375" style="170" bestFit="1" customWidth="1"/>
    <col min="7123" max="7125" width="12.7109375" style="170" customWidth="1"/>
    <col min="7126" max="7371" width="9.140625" style="170"/>
    <col min="7372" max="7372" width="6.42578125" style="170" customWidth="1"/>
    <col min="7373" max="7373" width="11.28515625" style="170" customWidth="1"/>
    <col min="7374" max="7374" width="9.140625" style="170" customWidth="1"/>
    <col min="7375" max="7375" width="18.28515625" style="170" customWidth="1"/>
    <col min="7376" max="7376" width="18.7109375" style="170" bestFit="1" customWidth="1"/>
    <col min="7377" max="7377" width="13.85546875" style="170" customWidth="1"/>
    <col min="7378" max="7378" width="33.7109375" style="170" bestFit="1" customWidth="1"/>
    <col min="7379" max="7381" width="12.7109375" style="170" customWidth="1"/>
    <col min="7382" max="7627" width="9.140625" style="170"/>
    <col min="7628" max="7628" width="6.42578125" style="170" customWidth="1"/>
    <col min="7629" max="7629" width="11.28515625" style="170" customWidth="1"/>
    <col min="7630" max="7630" width="9.140625" style="170" customWidth="1"/>
    <col min="7631" max="7631" width="18.28515625" style="170" customWidth="1"/>
    <col min="7632" max="7632" width="18.7109375" style="170" bestFit="1" customWidth="1"/>
    <col min="7633" max="7633" width="13.85546875" style="170" customWidth="1"/>
    <col min="7634" max="7634" width="33.7109375" style="170" bestFit="1" customWidth="1"/>
    <col min="7635" max="7637" width="12.7109375" style="170" customWidth="1"/>
    <col min="7638" max="7883" width="9.140625" style="170"/>
    <col min="7884" max="7884" width="6.42578125" style="170" customWidth="1"/>
    <col min="7885" max="7885" width="11.28515625" style="170" customWidth="1"/>
    <col min="7886" max="7886" width="9.140625" style="170" customWidth="1"/>
    <col min="7887" max="7887" width="18.28515625" style="170" customWidth="1"/>
    <col min="7888" max="7888" width="18.7109375" style="170" bestFit="1" customWidth="1"/>
    <col min="7889" max="7889" width="13.85546875" style="170" customWidth="1"/>
    <col min="7890" max="7890" width="33.7109375" style="170" bestFit="1" customWidth="1"/>
    <col min="7891" max="7893" width="12.7109375" style="170" customWidth="1"/>
    <col min="7894" max="8139" width="9.140625" style="170"/>
    <col min="8140" max="8140" width="6.42578125" style="170" customWidth="1"/>
    <col min="8141" max="8141" width="11.28515625" style="170" customWidth="1"/>
    <col min="8142" max="8142" width="9.140625" style="170" customWidth="1"/>
    <col min="8143" max="8143" width="18.28515625" style="170" customWidth="1"/>
    <col min="8144" max="8144" width="18.7109375" style="170" bestFit="1" customWidth="1"/>
    <col min="8145" max="8145" width="13.85546875" style="170" customWidth="1"/>
    <col min="8146" max="8146" width="33.7109375" style="170" bestFit="1" customWidth="1"/>
    <col min="8147" max="8149" width="12.7109375" style="170" customWidth="1"/>
    <col min="8150" max="8395" width="9.140625" style="170"/>
    <col min="8396" max="8396" width="6.42578125" style="170" customWidth="1"/>
    <col min="8397" max="8397" width="11.28515625" style="170" customWidth="1"/>
    <col min="8398" max="8398" width="9.140625" style="170" customWidth="1"/>
    <col min="8399" max="8399" width="18.28515625" style="170" customWidth="1"/>
    <col min="8400" max="8400" width="18.7109375" style="170" bestFit="1" customWidth="1"/>
    <col min="8401" max="8401" width="13.85546875" style="170" customWidth="1"/>
    <col min="8402" max="8402" width="33.7109375" style="170" bestFit="1" customWidth="1"/>
    <col min="8403" max="8405" width="12.7109375" style="170" customWidth="1"/>
    <col min="8406" max="8651" width="9.140625" style="170"/>
    <col min="8652" max="8652" width="6.42578125" style="170" customWidth="1"/>
    <col min="8653" max="8653" width="11.28515625" style="170" customWidth="1"/>
    <col min="8654" max="8654" width="9.140625" style="170" customWidth="1"/>
    <col min="8655" max="8655" width="18.28515625" style="170" customWidth="1"/>
    <col min="8656" max="8656" width="18.7109375" style="170" bestFit="1" customWidth="1"/>
    <col min="8657" max="8657" width="13.85546875" style="170" customWidth="1"/>
    <col min="8658" max="8658" width="33.7109375" style="170" bestFit="1" customWidth="1"/>
    <col min="8659" max="8661" width="12.7109375" style="170" customWidth="1"/>
    <col min="8662" max="8907" width="9.140625" style="170"/>
    <col min="8908" max="8908" width="6.42578125" style="170" customWidth="1"/>
    <col min="8909" max="8909" width="11.28515625" style="170" customWidth="1"/>
    <col min="8910" max="8910" width="9.140625" style="170" customWidth="1"/>
    <col min="8911" max="8911" width="18.28515625" style="170" customWidth="1"/>
    <col min="8912" max="8912" width="18.7109375" style="170" bestFit="1" customWidth="1"/>
    <col min="8913" max="8913" width="13.85546875" style="170" customWidth="1"/>
    <col min="8914" max="8914" width="33.7109375" style="170" bestFit="1" customWidth="1"/>
    <col min="8915" max="8917" width="12.7109375" style="170" customWidth="1"/>
    <col min="8918" max="9163" width="9.140625" style="170"/>
    <col min="9164" max="9164" width="6.42578125" style="170" customWidth="1"/>
    <col min="9165" max="9165" width="11.28515625" style="170" customWidth="1"/>
    <col min="9166" max="9166" width="9.140625" style="170" customWidth="1"/>
    <col min="9167" max="9167" width="18.28515625" style="170" customWidth="1"/>
    <col min="9168" max="9168" width="18.7109375" style="170" bestFit="1" customWidth="1"/>
    <col min="9169" max="9169" width="13.85546875" style="170" customWidth="1"/>
    <col min="9170" max="9170" width="33.7109375" style="170" bestFit="1" customWidth="1"/>
    <col min="9171" max="9173" width="12.7109375" style="170" customWidth="1"/>
    <col min="9174" max="9419" width="9.140625" style="170"/>
    <col min="9420" max="9420" width="6.42578125" style="170" customWidth="1"/>
    <col min="9421" max="9421" width="11.28515625" style="170" customWidth="1"/>
    <col min="9422" max="9422" width="9.140625" style="170" customWidth="1"/>
    <col min="9423" max="9423" width="18.28515625" style="170" customWidth="1"/>
    <col min="9424" max="9424" width="18.7109375" style="170" bestFit="1" customWidth="1"/>
    <col min="9425" max="9425" width="13.85546875" style="170" customWidth="1"/>
    <col min="9426" max="9426" width="33.7109375" style="170" bestFit="1" customWidth="1"/>
    <col min="9427" max="9429" width="12.7109375" style="170" customWidth="1"/>
    <col min="9430" max="9675" width="9.140625" style="170"/>
    <col min="9676" max="9676" width="6.42578125" style="170" customWidth="1"/>
    <col min="9677" max="9677" width="11.28515625" style="170" customWidth="1"/>
    <col min="9678" max="9678" width="9.140625" style="170" customWidth="1"/>
    <col min="9679" max="9679" width="18.28515625" style="170" customWidth="1"/>
    <col min="9680" max="9680" width="18.7109375" style="170" bestFit="1" customWidth="1"/>
    <col min="9681" max="9681" width="13.85546875" style="170" customWidth="1"/>
    <col min="9682" max="9682" width="33.7109375" style="170" bestFit="1" customWidth="1"/>
    <col min="9683" max="9685" width="12.7109375" style="170" customWidth="1"/>
    <col min="9686" max="9931" width="9.140625" style="170"/>
    <col min="9932" max="9932" width="6.42578125" style="170" customWidth="1"/>
    <col min="9933" max="9933" width="11.28515625" style="170" customWidth="1"/>
    <col min="9934" max="9934" width="9.140625" style="170" customWidth="1"/>
    <col min="9935" max="9935" width="18.28515625" style="170" customWidth="1"/>
    <col min="9936" max="9936" width="18.7109375" style="170" bestFit="1" customWidth="1"/>
    <col min="9937" max="9937" width="13.85546875" style="170" customWidth="1"/>
    <col min="9938" max="9938" width="33.7109375" style="170" bestFit="1" customWidth="1"/>
    <col min="9939" max="9941" width="12.7109375" style="170" customWidth="1"/>
    <col min="9942" max="10187" width="9.140625" style="170"/>
    <col min="10188" max="10188" width="6.42578125" style="170" customWidth="1"/>
    <col min="10189" max="10189" width="11.28515625" style="170" customWidth="1"/>
    <col min="10190" max="10190" width="9.140625" style="170" customWidth="1"/>
    <col min="10191" max="10191" width="18.28515625" style="170" customWidth="1"/>
    <col min="10192" max="10192" width="18.7109375" style="170" bestFit="1" customWidth="1"/>
    <col min="10193" max="10193" width="13.85546875" style="170" customWidth="1"/>
    <col min="10194" max="10194" width="33.7109375" style="170" bestFit="1" customWidth="1"/>
    <col min="10195" max="10197" width="12.7109375" style="170" customWidth="1"/>
    <col min="10198" max="10443" width="9.140625" style="170"/>
    <col min="10444" max="10444" width="6.42578125" style="170" customWidth="1"/>
    <col min="10445" max="10445" width="11.28515625" style="170" customWidth="1"/>
    <col min="10446" max="10446" width="9.140625" style="170" customWidth="1"/>
    <col min="10447" max="10447" width="18.28515625" style="170" customWidth="1"/>
    <col min="10448" max="10448" width="18.7109375" style="170" bestFit="1" customWidth="1"/>
    <col min="10449" max="10449" width="13.85546875" style="170" customWidth="1"/>
    <col min="10450" max="10450" width="33.7109375" style="170" bestFit="1" customWidth="1"/>
    <col min="10451" max="10453" width="12.7109375" style="170" customWidth="1"/>
    <col min="10454" max="10699" width="9.140625" style="170"/>
    <col min="10700" max="10700" width="6.42578125" style="170" customWidth="1"/>
    <col min="10701" max="10701" width="11.28515625" style="170" customWidth="1"/>
    <col min="10702" max="10702" width="9.140625" style="170" customWidth="1"/>
    <col min="10703" max="10703" width="18.28515625" style="170" customWidth="1"/>
    <col min="10704" max="10704" width="18.7109375" style="170" bestFit="1" customWidth="1"/>
    <col min="10705" max="10705" width="13.85546875" style="170" customWidth="1"/>
    <col min="10706" max="10706" width="33.7109375" style="170" bestFit="1" customWidth="1"/>
    <col min="10707" max="10709" width="12.7109375" style="170" customWidth="1"/>
    <col min="10710" max="10955" width="9.140625" style="170"/>
    <col min="10956" max="10956" width="6.42578125" style="170" customWidth="1"/>
    <col min="10957" max="10957" width="11.28515625" style="170" customWidth="1"/>
    <col min="10958" max="10958" width="9.140625" style="170" customWidth="1"/>
    <col min="10959" max="10959" width="18.28515625" style="170" customWidth="1"/>
    <col min="10960" max="10960" width="18.7109375" style="170" bestFit="1" customWidth="1"/>
    <col min="10961" max="10961" width="13.85546875" style="170" customWidth="1"/>
    <col min="10962" max="10962" width="33.7109375" style="170" bestFit="1" customWidth="1"/>
    <col min="10963" max="10965" width="12.7109375" style="170" customWidth="1"/>
    <col min="10966" max="11211" width="9.140625" style="170"/>
    <col min="11212" max="11212" width="6.42578125" style="170" customWidth="1"/>
    <col min="11213" max="11213" width="11.28515625" style="170" customWidth="1"/>
    <col min="11214" max="11214" width="9.140625" style="170" customWidth="1"/>
    <col min="11215" max="11215" width="18.28515625" style="170" customWidth="1"/>
    <col min="11216" max="11216" width="18.7109375" style="170" bestFit="1" customWidth="1"/>
    <col min="11217" max="11217" width="13.85546875" style="170" customWidth="1"/>
    <col min="11218" max="11218" width="33.7109375" style="170" bestFit="1" customWidth="1"/>
    <col min="11219" max="11221" width="12.7109375" style="170" customWidth="1"/>
    <col min="11222" max="11467" width="9.140625" style="170"/>
    <col min="11468" max="11468" width="6.42578125" style="170" customWidth="1"/>
    <col min="11469" max="11469" width="11.28515625" style="170" customWidth="1"/>
    <col min="11470" max="11470" width="9.140625" style="170" customWidth="1"/>
    <col min="11471" max="11471" width="18.28515625" style="170" customWidth="1"/>
    <col min="11472" max="11472" width="18.7109375" style="170" bestFit="1" customWidth="1"/>
    <col min="11473" max="11473" width="13.85546875" style="170" customWidth="1"/>
    <col min="11474" max="11474" width="33.7109375" style="170" bestFit="1" customWidth="1"/>
    <col min="11475" max="11477" width="12.7109375" style="170" customWidth="1"/>
    <col min="11478" max="11723" width="9.140625" style="170"/>
    <col min="11724" max="11724" width="6.42578125" style="170" customWidth="1"/>
    <col min="11725" max="11725" width="11.28515625" style="170" customWidth="1"/>
    <col min="11726" max="11726" width="9.140625" style="170" customWidth="1"/>
    <col min="11727" max="11727" width="18.28515625" style="170" customWidth="1"/>
    <col min="11728" max="11728" width="18.7109375" style="170" bestFit="1" customWidth="1"/>
    <col min="11729" max="11729" width="13.85546875" style="170" customWidth="1"/>
    <col min="11730" max="11730" width="33.7109375" style="170" bestFit="1" customWidth="1"/>
    <col min="11731" max="11733" width="12.7109375" style="170" customWidth="1"/>
    <col min="11734" max="11979" width="9.140625" style="170"/>
    <col min="11980" max="11980" width="6.42578125" style="170" customWidth="1"/>
    <col min="11981" max="11981" width="11.28515625" style="170" customWidth="1"/>
    <col min="11982" max="11982" width="9.140625" style="170" customWidth="1"/>
    <col min="11983" max="11983" width="18.28515625" style="170" customWidth="1"/>
    <col min="11984" max="11984" width="18.7109375" style="170" bestFit="1" customWidth="1"/>
    <col min="11985" max="11985" width="13.85546875" style="170" customWidth="1"/>
    <col min="11986" max="11986" width="33.7109375" style="170" bestFit="1" customWidth="1"/>
    <col min="11987" max="11989" width="12.7109375" style="170" customWidth="1"/>
    <col min="11990" max="12235" width="9.140625" style="170"/>
    <col min="12236" max="12236" width="6.42578125" style="170" customWidth="1"/>
    <col min="12237" max="12237" width="11.28515625" style="170" customWidth="1"/>
    <col min="12238" max="12238" width="9.140625" style="170" customWidth="1"/>
    <col min="12239" max="12239" width="18.28515625" style="170" customWidth="1"/>
    <col min="12240" max="12240" width="18.7109375" style="170" bestFit="1" customWidth="1"/>
    <col min="12241" max="12241" width="13.85546875" style="170" customWidth="1"/>
    <col min="12242" max="12242" width="33.7109375" style="170" bestFit="1" customWidth="1"/>
    <col min="12243" max="12245" width="12.7109375" style="170" customWidth="1"/>
    <col min="12246" max="12491" width="9.140625" style="170"/>
    <col min="12492" max="12492" width="6.42578125" style="170" customWidth="1"/>
    <col min="12493" max="12493" width="11.28515625" style="170" customWidth="1"/>
    <col min="12494" max="12494" width="9.140625" style="170" customWidth="1"/>
    <col min="12495" max="12495" width="18.28515625" style="170" customWidth="1"/>
    <col min="12496" max="12496" width="18.7109375" style="170" bestFit="1" customWidth="1"/>
    <col min="12497" max="12497" width="13.85546875" style="170" customWidth="1"/>
    <col min="12498" max="12498" width="33.7109375" style="170" bestFit="1" customWidth="1"/>
    <col min="12499" max="12501" width="12.7109375" style="170" customWidth="1"/>
    <col min="12502" max="12747" width="9.140625" style="170"/>
    <col min="12748" max="12748" width="6.42578125" style="170" customWidth="1"/>
    <col min="12749" max="12749" width="11.28515625" style="170" customWidth="1"/>
    <col min="12750" max="12750" width="9.140625" style="170" customWidth="1"/>
    <col min="12751" max="12751" width="18.28515625" style="170" customWidth="1"/>
    <col min="12752" max="12752" width="18.7109375" style="170" bestFit="1" customWidth="1"/>
    <col min="12753" max="12753" width="13.85546875" style="170" customWidth="1"/>
    <col min="12754" max="12754" width="33.7109375" style="170" bestFit="1" customWidth="1"/>
    <col min="12755" max="12757" width="12.7109375" style="170" customWidth="1"/>
    <col min="12758" max="13003" width="9.140625" style="170"/>
    <col min="13004" max="13004" width="6.42578125" style="170" customWidth="1"/>
    <col min="13005" max="13005" width="11.28515625" style="170" customWidth="1"/>
    <col min="13006" max="13006" width="9.140625" style="170" customWidth="1"/>
    <col min="13007" max="13007" width="18.28515625" style="170" customWidth="1"/>
    <col min="13008" max="13008" width="18.7109375" style="170" bestFit="1" customWidth="1"/>
    <col min="13009" max="13009" width="13.85546875" style="170" customWidth="1"/>
    <col min="13010" max="13010" width="33.7109375" style="170" bestFit="1" customWidth="1"/>
    <col min="13011" max="13013" width="12.7109375" style="170" customWidth="1"/>
    <col min="13014" max="13259" width="9.140625" style="170"/>
    <col min="13260" max="13260" width="6.42578125" style="170" customWidth="1"/>
    <col min="13261" max="13261" width="11.28515625" style="170" customWidth="1"/>
    <col min="13262" max="13262" width="9.140625" style="170" customWidth="1"/>
    <col min="13263" max="13263" width="18.28515625" style="170" customWidth="1"/>
    <col min="13264" max="13264" width="18.7109375" style="170" bestFit="1" customWidth="1"/>
    <col min="13265" max="13265" width="13.85546875" style="170" customWidth="1"/>
    <col min="13266" max="13266" width="33.7109375" style="170" bestFit="1" customWidth="1"/>
    <col min="13267" max="13269" width="12.7109375" style="170" customWidth="1"/>
    <col min="13270" max="13515" width="9.140625" style="170"/>
    <col min="13516" max="13516" width="6.42578125" style="170" customWidth="1"/>
    <col min="13517" max="13517" width="11.28515625" style="170" customWidth="1"/>
    <col min="13518" max="13518" width="9.140625" style="170" customWidth="1"/>
    <col min="13519" max="13519" width="18.28515625" style="170" customWidth="1"/>
    <col min="13520" max="13520" width="18.7109375" style="170" bestFit="1" customWidth="1"/>
    <col min="13521" max="13521" width="13.85546875" style="170" customWidth="1"/>
    <col min="13522" max="13522" width="33.7109375" style="170" bestFit="1" customWidth="1"/>
    <col min="13523" max="13525" width="12.7109375" style="170" customWidth="1"/>
    <col min="13526" max="13771" width="9.140625" style="170"/>
    <col min="13772" max="13772" width="6.42578125" style="170" customWidth="1"/>
    <col min="13773" max="13773" width="11.28515625" style="170" customWidth="1"/>
    <col min="13774" max="13774" width="9.140625" style="170" customWidth="1"/>
    <col min="13775" max="13775" width="18.28515625" style="170" customWidth="1"/>
    <col min="13776" max="13776" width="18.7109375" style="170" bestFit="1" customWidth="1"/>
    <col min="13777" max="13777" width="13.85546875" style="170" customWidth="1"/>
    <col min="13778" max="13778" width="33.7109375" style="170" bestFit="1" customWidth="1"/>
    <col min="13779" max="13781" width="12.7109375" style="170" customWidth="1"/>
    <col min="13782" max="14027" width="9.140625" style="170"/>
    <col min="14028" max="14028" width="6.42578125" style="170" customWidth="1"/>
    <col min="14029" max="14029" width="11.28515625" style="170" customWidth="1"/>
    <col min="14030" max="14030" width="9.140625" style="170" customWidth="1"/>
    <col min="14031" max="14031" width="18.28515625" style="170" customWidth="1"/>
    <col min="14032" max="14032" width="18.7109375" style="170" bestFit="1" customWidth="1"/>
    <col min="14033" max="14033" width="13.85546875" style="170" customWidth="1"/>
    <col min="14034" max="14034" width="33.7109375" style="170" bestFit="1" customWidth="1"/>
    <col min="14035" max="14037" width="12.7109375" style="170" customWidth="1"/>
    <col min="14038" max="14283" width="9.140625" style="170"/>
    <col min="14284" max="14284" width="6.42578125" style="170" customWidth="1"/>
    <col min="14285" max="14285" width="11.28515625" style="170" customWidth="1"/>
    <col min="14286" max="14286" width="9.140625" style="170" customWidth="1"/>
    <col min="14287" max="14287" width="18.28515625" style="170" customWidth="1"/>
    <col min="14288" max="14288" width="18.7109375" style="170" bestFit="1" customWidth="1"/>
    <col min="14289" max="14289" width="13.85546875" style="170" customWidth="1"/>
    <col min="14290" max="14290" width="33.7109375" style="170" bestFit="1" customWidth="1"/>
    <col min="14291" max="14293" width="12.7109375" style="170" customWidth="1"/>
    <col min="14294" max="14539" width="9.140625" style="170"/>
    <col min="14540" max="14540" width="6.42578125" style="170" customWidth="1"/>
    <col min="14541" max="14541" width="11.28515625" style="170" customWidth="1"/>
    <col min="14542" max="14542" width="9.140625" style="170" customWidth="1"/>
    <col min="14543" max="14543" width="18.28515625" style="170" customWidth="1"/>
    <col min="14544" max="14544" width="18.7109375" style="170" bestFit="1" customWidth="1"/>
    <col min="14545" max="14545" width="13.85546875" style="170" customWidth="1"/>
    <col min="14546" max="14546" width="33.7109375" style="170" bestFit="1" customWidth="1"/>
    <col min="14547" max="14549" width="12.7109375" style="170" customWidth="1"/>
    <col min="14550" max="14795" width="9.140625" style="170"/>
    <col min="14796" max="14796" width="6.42578125" style="170" customWidth="1"/>
    <col min="14797" max="14797" width="11.28515625" style="170" customWidth="1"/>
    <col min="14798" max="14798" width="9.140625" style="170" customWidth="1"/>
    <col min="14799" max="14799" width="18.28515625" style="170" customWidth="1"/>
    <col min="14800" max="14800" width="18.7109375" style="170" bestFit="1" customWidth="1"/>
    <col min="14801" max="14801" width="13.85546875" style="170" customWidth="1"/>
    <col min="14802" max="14802" width="33.7109375" style="170" bestFit="1" customWidth="1"/>
    <col min="14803" max="14805" width="12.7109375" style="170" customWidth="1"/>
    <col min="14806" max="15051" width="9.140625" style="170"/>
    <col min="15052" max="15052" width="6.42578125" style="170" customWidth="1"/>
    <col min="15053" max="15053" width="11.28515625" style="170" customWidth="1"/>
    <col min="15054" max="15054" width="9.140625" style="170" customWidth="1"/>
    <col min="15055" max="15055" width="18.28515625" style="170" customWidth="1"/>
    <col min="15056" max="15056" width="18.7109375" style="170" bestFit="1" customWidth="1"/>
    <col min="15057" max="15057" width="13.85546875" style="170" customWidth="1"/>
    <col min="15058" max="15058" width="33.7109375" style="170" bestFit="1" customWidth="1"/>
    <col min="15059" max="15061" width="12.7109375" style="170" customWidth="1"/>
    <col min="15062" max="15307" width="9.140625" style="170"/>
    <col min="15308" max="15308" width="6.42578125" style="170" customWidth="1"/>
    <col min="15309" max="15309" width="11.28515625" style="170" customWidth="1"/>
    <col min="15310" max="15310" width="9.140625" style="170" customWidth="1"/>
    <col min="15311" max="15311" width="18.28515625" style="170" customWidth="1"/>
    <col min="15312" max="15312" width="18.7109375" style="170" bestFit="1" customWidth="1"/>
    <col min="15313" max="15313" width="13.85546875" style="170" customWidth="1"/>
    <col min="15314" max="15314" width="33.7109375" style="170" bestFit="1" customWidth="1"/>
    <col min="15315" max="15317" width="12.7109375" style="170" customWidth="1"/>
    <col min="15318" max="15563" width="9.140625" style="170"/>
    <col min="15564" max="15564" width="6.42578125" style="170" customWidth="1"/>
    <col min="15565" max="15565" width="11.28515625" style="170" customWidth="1"/>
    <col min="15566" max="15566" width="9.140625" style="170" customWidth="1"/>
    <col min="15567" max="15567" width="18.28515625" style="170" customWidth="1"/>
    <col min="15568" max="15568" width="18.7109375" style="170" bestFit="1" customWidth="1"/>
    <col min="15569" max="15569" width="13.85546875" style="170" customWidth="1"/>
    <col min="15570" max="15570" width="33.7109375" style="170" bestFit="1" customWidth="1"/>
    <col min="15571" max="15573" width="12.7109375" style="170" customWidth="1"/>
    <col min="15574" max="15819" width="9.140625" style="170"/>
    <col min="15820" max="15820" width="6.42578125" style="170" customWidth="1"/>
    <col min="15821" max="15821" width="11.28515625" style="170" customWidth="1"/>
    <col min="15822" max="15822" width="9.140625" style="170" customWidth="1"/>
    <col min="15823" max="15823" width="18.28515625" style="170" customWidth="1"/>
    <col min="15824" max="15824" width="18.7109375" style="170" bestFit="1" customWidth="1"/>
    <col min="15825" max="15825" width="13.85546875" style="170" customWidth="1"/>
    <col min="15826" max="15826" width="33.7109375" style="170" bestFit="1" customWidth="1"/>
    <col min="15827" max="15829" width="12.7109375" style="170" customWidth="1"/>
    <col min="15830" max="16075" width="9.140625" style="170"/>
    <col min="16076" max="16076" width="6.42578125" style="170" customWidth="1"/>
    <col min="16077" max="16077" width="11.28515625" style="170" customWidth="1"/>
    <col min="16078" max="16078" width="9.140625" style="170" customWidth="1"/>
    <col min="16079" max="16079" width="18.28515625" style="170" customWidth="1"/>
    <col min="16080" max="16080" width="18.7109375" style="170" bestFit="1" customWidth="1"/>
    <col min="16081" max="16081" width="13.85546875" style="170" customWidth="1"/>
    <col min="16082" max="16082" width="33.7109375" style="170" bestFit="1" customWidth="1"/>
    <col min="16083" max="16085" width="12.7109375" style="170" customWidth="1"/>
    <col min="16086" max="16384" width="9.140625" style="170"/>
  </cols>
  <sheetData>
    <row r="1" spans="1:8" s="163" customFormat="1">
      <c r="A1" s="514" t="s">
        <v>0</v>
      </c>
      <c r="B1" s="514"/>
      <c r="C1" s="514"/>
      <c r="D1" s="514"/>
      <c r="E1" s="514"/>
      <c r="F1" s="514"/>
      <c r="G1" s="514"/>
      <c r="H1" s="299"/>
    </row>
    <row r="2" spans="1:8" s="163" customFormat="1">
      <c r="A2" s="514"/>
      <c r="B2" s="514"/>
      <c r="C2" s="514"/>
      <c r="D2" s="514"/>
      <c r="E2" s="514"/>
      <c r="F2" s="514"/>
      <c r="G2" s="514"/>
      <c r="H2" s="299"/>
    </row>
    <row r="3" spans="1:8" s="163" customFormat="1" ht="27.75" customHeight="1" thickBot="1">
      <c r="A3" s="164" t="s">
        <v>4216</v>
      </c>
      <c r="B3" s="165"/>
      <c r="C3" s="165"/>
      <c r="D3" s="165"/>
      <c r="E3" s="165"/>
      <c r="F3" s="165"/>
      <c r="G3" s="165"/>
      <c r="H3" s="207">
        <v>45275</v>
      </c>
    </row>
    <row r="4" spans="1:8" s="166" customFormat="1" ht="42" customHeight="1" thickBot="1">
      <c r="A4" s="300" t="s">
        <v>1</v>
      </c>
      <c r="B4" s="301" t="s">
        <v>2</v>
      </c>
      <c r="C4" s="301" t="s">
        <v>3</v>
      </c>
      <c r="D4" s="301" t="s">
        <v>4</v>
      </c>
      <c r="E4" s="302" t="s">
        <v>5</v>
      </c>
      <c r="F4" s="302" t="s">
        <v>6</v>
      </c>
      <c r="G4" s="303" t="s">
        <v>7</v>
      </c>
      <c r="H4" s="304" t="s">
        <v>95</v>
      </c>
    </row>
    <row r="5" spans="1:8">
      <c r="A5" s="167">
        <v>1</v>
      </c>
      <c r="B5" s="168" t="s">
        <v>8</v>
      </c>
      <c r="C5" s="168" t="s">
        <v>9</v>
      </c>
      <c r="D5" s="168" t="s">
        <v>10</v>
      </c>
      <c r="E5" s="169">
        <v>1210001</v>
      </c>
      <c r="F5" s="104" t="s">
        <v>11</v>
      </c>
      <c r="G5" s="188" t="s">
        <v>12</v>
      </c>
      <c r="H5" s="204">
        <v>112054.8910848003</v>
      </c>
    </row>
    <row r="6" spans="1:8">
      <c r="A6" s="171">
        <v>2</v>
      </c>
      <c r="B6" s="168" t="s">
        <v>8</v>
      </c>
      <c r="C6" s="168" t="s">
        <v>9</v>
      </c>
      <c r="D6" s="168" t="s">
        <v>10</v>
      </c>
      <c r="E6" s="172">
        <v>1210011</v>
      </c>
      <c r="F6" s="73" t="s">
        <v>11</v>
      </c>
      <c r="G6" s="189" t="s">
        <v>13</v>
      </c>
      <c r="H6" s="204">
        <v>106373.5510770948</v>
      </c>
    </row>
    <row r="7" spans="1:8">
      <c r="A7" s="167">
        <v>3</v>
      </c>
      <c r="B7" s="168" t="s">
        <v>8</v>
      </c>
      <c r="C7" s="168" t="s">
        <v>9</v>
      </c>
      <c r="D7" s="168" t="s">
        <v>10</v>
      </c>
      <c r="E7" s="172">
        <v>1210023</v>
      </c>
      <c r="F7" s="73" t="s">
        <v>11</v>
      </c>
      <c r="G7" s="189" t="s">
        <v>14</v>
      </c>
      <c r="H7" s="204">
        <v>135633.54261009119</v>
      </c>
    </row>
    <row r="8" spans="1:8">
      <c r="A8" s="171">
        <v>4</v>
      </c>
      <c r="B8" s="168" t="s">
        <v>8</v>
      </c>
      <c r="C8" s="168" t="s">
        <v>9</v>
      </c>
      <c r="D8" s="168" t="s">
        <v>10</v>
      </c>
      <c r="E8" s="172">
        <v>1210043</v>
      </c>
      <c r="F8" s="73" t="s">
        <v>11</v>
      </c>
      <c r="G8" s="189" t="s">
        <v>15</v>
      </c>
      <c r="H8" s="204">
        <v>122175.87358356769</v>
      </c>
    </row>
    <row r="9" spans="1:8">
      <c r="A9" s="167">
        <v>5</v>
      </c>
      <c r="B9" s="160" t="s">
        <v>8</v>
      </c>
      <c r="C9" s="160" t="s">
        <v>9</v>
      </c>
      <c r="D9" s="160" t="s">
        <v>10</v>
      </c>
      <c r="E9" s="172">
        <v>1210047</v>
      </c>
      <c r="F9" s="73" t="s">
        <v>11</v>
      </c>
      <c r="G9" s="189" t="s">
        <v>16</v>
      </c>
      <c r="H9" s="204">
        <v>115598.35027991251</v>
      </c>
    </row>
    <row r="10" spans="1:8">
      <c r="A10" s="171">
        <v>6</v>
      </c>
      <c r="B10" s="160" t="s">
        <v>8</v>
      </c>
      <c r="C10" s="160" t="s">
        <v>9</v>
      </c>
      <c r="D10" s="160" t="s">
        <v>10</v>
      </c>
      <c r="E10" s="172">
        <v>1210002</v>
      </c>
      <c r="F10" s="73" t="s">
        <v>11</v>
      </c>
      <c r="G10" s="189" t="s">
        <v>17</v>
      </c>
      <c r="H10" s="204">
        <v>118729.5138935771</v>
      </c>
    </row>
    <row r="11" spans="1:8">
      <c r="A11" s="167">
        <v>7</v>
      </c>
      <c r="B11" s="160" t="s">
        <v>8</v>
      </c>
      <c r="C11" s="160" t="s">
        <v>9</v>
      </c>
      <c r="D11" s="160" t="s">
        <v>10</v>
      </c>
      <c r="E11" s="172">
        <v>1210014</v>
      </c>
      <c r="F11" s="73" t="s">
        <v>11</v>
      </c>
      <c r="G11" s="189" t="s">
        <v>18</v>
      </c>
      <c r="H11" s="204">
        <v>114289.25138571938</v>
      </c>
    </row>
    <row r="12" spans="1:8">
      <c r="A12" s="171">
        <v>8</v>
      </c>
      <c r="B12" s="160" t="s">
        <v>8</v>
      </c>
      <c r="C12" s="160" t="s">
        <v>9</v>
      </c>
      <c r="D12" s="160" t="s">
        <v>10</v>
      </c>
      <c r="E12" s="172">
        <v>1210033</v>
      </c>
      <c r="F12" s="73" t="s">
        <v>11</v>
      </c>
      <c r="G12" s="189" t="s">
        <v>19</v>
      </c>
      <c r="H12" s="204">
        <v>135686.14042183204</v>
      </c>
    </row>
    <row r="13" spans="1:8">
      <c r="A13" s="167">
        <v>9</v>
      </c>
      <c r="B13" s="160" t="s">
        <v>8</v>
      </c>
      <c r="C13" s="160" t="s">
        <v>9</v>
      </c>
      <c r="D13" s="160" t="s">
        <v>10</v>
      </c>
      <c r="E13" s="172">
        <v>1210044</v>
      </c>
      <c r="F13" s="73" t="s">
        <v>11</v>
      </c>
      <c r="G13" s="189" t="s">
        <v>20</v>
      </c>
      <c r="H13" s="204">
        <v>131173.20619828429</v>
      </c>
    </row>
    <row r="14" spans="1:8">
      <c r="A14" s="171">
        <v>10</v>
      </c>
      <c r="B14" s="160" t="s">
        <v>8</v>
      </c>
      <c r="C14" s="160" t="s">
        <v>9</v>
      </c>
      <c r="D14" s="160" t="s">
        <v>10</v>
      </c>
      <c r="E14" s="172">
        <v>1210008</v>
      </c>
      <c r="F14" s="73" t="s">
        <v>11</v>
      </c>
      <c r="G14" s="189" t="s">
        <v>21</v>
      </c>
      <c r="H14" s="204">
        <v>129592.42728437572</v>
      </c>
    </row>
    <row r="15" spans="1:8">
      <c r="A15" s="167">
        <v>11</v>
      </c>
      <c r="B15" s="160" t="s">
        <v>8</v>
      </c>
      <c r="C15" s="160" t="s">
        <v>9</v>
      </c>
      <c r="D15" s="160" t="s">
        <v>10</v>
      </c>
      <c r="E15" s="172">
        <v>1210015</v>
      </c>
      <c r="F15" s="73" t="s">
        <v>11</v>
      </c>
      <c r="G15" s="189" t="s">
        <v>22</v>
      </c>
      <c r="H15" s="204">
        <v>126726.60660107998</v>
      </c>
    </row>
    <row r="16" spans="1:8" ht="15.75" thickBot="1">
      <c r="A16" s="171">
        <v>12</v>
      </c>
      <c r="B16" s="173" t="s">
        <v>8</v>
      </c>
      <c r="C16" s="173" t="s">
        <v>9</v>
      </c>
      <c r="D16" s="173" t="s">
        <v>10</v>
      </c>
      <c r="E16" s="174">
        <v>1210034</v>
      </c>
      <c r="F16" s="75" t="s">
        <v>11</v>
      </c>
      <c r="G16" s="190" t="s">
        <v>23</v>
      </c>
      <c r="H16" s="201">
        <v>158856.06532672807</v>
      </c>
    </row>
    <row r="17" spans="1:8">
      <c r="A17" s="167">
        <v>13</v>
      </c>
      <c r="B17" s="175" t="s">
        <v>8</v>
      </c>
      <c r="C17" s="175" t="s">
        <v>9</v>
      </c>
      <c r="D17" s="175" t="s">
        <v>10</v>
      </c>
      <c r="E17" s="176">
        <v>1210003</v>
      </c>
      <c r="F17" s="177" t="s">
        <v>11</v>
      </c>
      <c r="G17" s="191" t="s">
        <v>24</v>
      </c>
      <c r="H17" s="204">
        <v>120546.48057048366</v>
      </c>
    </row>
    <row r="18" spans="1:8">
      <c r="A18" s="171">
        <v>14</v>
      </c>
      <c r="B18" s="168" t="s">
        <v>8</v>
      </c>
      <c r="C18" s="160" t="s">
        <v>9</v>
      </c>
      <c r="D18" s="168" t="s">
        <v>10</v>
      </c>
      <c r="E18" s="172">
        <v>1210019</v>
      </c>
      <c r="F18" s="73" t="s">
        <v>11</v>
      </c>
      <c r="G18" s="189" t="s">
        <v>25</v>
      </c>
      <c r="H18" s="204">
        <v>113404.74608484001</v>
      </c>
    </row>
    <row r="19" spans="1:8">
      <c r="A19" s="167">
        <v>15</v>
      </c>
      <c r="B19" s="160" t="s">
        <v>8</v>
      </c>
      <c r="C19" s="160" t="s">
        <v>9</v>
      </c>
      <c r="D19" s="160" t="s">
        <v>10</v>
      </c>
      <c r="E19" s="172">
        <v>1210036</v>
      </c>
      <c r="F19" s="73" t="s">
        <v>11</v>
      </c>
      <c r="G19" s="189" t="s">
        <v>26</v>
      </c>
      <c r="H19" s="204">
        <v>141951.39491709776</v>
      </c>
    </row>
    <row r="20" spans="1:8">
      <c r="A20" s="171">
        <v>16</v>
      </c>
      <c r="B20" s="160" t="s">
        <v>8</v>
      </c>
      <c r="C20" s="160" t="s">
        <v>9</v>
      </c>
      <c r="D20" s="160" t="s">
        <v>10</v>
      </c>
      <c r="E20" s="172">
        <v>1210005</v>
      </c>
      <c r="F20" s="73" t="s">
        <v>11</v>
      </c>
      <c r="G20" s="189" t="s">
        <v>27</v>
      </c>
      <c r="H20" s="204">
        <v>121444.63479981001</v>
      </c>
    </row>
    <row r="21" spans="1:8">
      <c r="A21" s="167">
        <v>17</v>
      </c>
      <c r="B21" s="160" t="s">
        <v>8</v>
      </c>
      <c r="C21" s="160" t="s">
        <v>9</v>
      </c>
      <c r="D21" s="160" t="s">
        <v>10</v>
      </c>
      <c r="E21" s="172">
        <v>1210022</v>
      </c>
      <c r="F21" s="73" t="s">
        <v>11</v>
      </c>
      <c r="G21" s="189" t="s">
        <v>28</v>
      </c>
      <c r="H21" s="204">
        <v>116096.46321309752</v>
      </c>
    </row>
    <row r="22" spans="1:8">
      <c r="A22" s="171">
        <v>18</v>
      </c>
      <c r="B22" s="160" t="s">
        <v>8</v>
      </c>
      <c r="C22" s="160" t="s">
        <v>9</v>
      </c>
      <c r="D22" s="160" t="s">
        <v>10</v>
      </c>
      <c r="E22" s="172">
        <v>1210041</v>
      </c>
      <c r="F22" s="73" t="s">
        <v>11</v>
      </c>
      <c r="G22" s="189" t="s">
        <v>29</v>
      </c>
      <c r="H22" s="204">
        <v>137283.06408422743</v>
      </c>
    </row>
    <row r="23" spans="1:8">
      <c r="A23" s="167">
        <v>19</v>
      </c>
      <c r="B23" s="168" t="s">
        <v>8</v>
      </c>
      <c r="C23" s="168" t="s">
        <v>9</v>
      </c>
      <c r="D23" s="168" t="s">
        <v>10</v>
      </c>
      <c r="E23" s="169">
        <v>1210010</v>
      </c>
      <c r="F23" s="104" t="s">
        <v>11</v>
      </c>
      <c r="G23" s="188" t="s">
        <v>30</v>
      </c>
      <c r="H23" s="204">
        <v>132074.21398507559</v>
      </c>
    </row>
    <row r="24" spans="1:8">
      <c r="A24" s="171">
        <v>20</v>
      </c>
      <c r="B24" s="168" t="s">
        <v>8</v>
      </c>
      <c r="C24" s="160" t="s">
        <v>9</v>
      </c>
      <c r="D24" s="168" t="s">
        <v>10</v>
      </c>
      <c r="E24" s="172">
        <v>1210083</v>
      </c>
      <c r="F24" s="73" t="s">
        <v>11</v>
      </c>
      <c r="G24" s="189" t="s">
        <v>31</v>
      </c>
      <c r="H24" s="204">
        <v>128141.72104870084</v>
      </c>
    </row>
    <row r="25" spans="1:8" ht="15.75" thickBot="1">
      <c r="A25" s="167">
        <v>21</v>
      </c>
      <c r="B25" s="173" t="s">
        <v>8</v>
      </c>
      <c r="C25" s="173" t="s">
        <v>9</v>
      </c>
      <c r="D25" s="173" t="s">
        <v>10</v>
      </c>
      <c r="E25" s="174">
        <v>1210042</v>
      </c>
      <c r="F25" s="75" t="s">
        <v>11</v>
      </c>
      <c r="G25" s="190" t="s">
        <v>32</v>
      </c>
      <c r="H25" s="201">
        <v>158126.88210632774</v>
      </c>
    </row>
    <row r="26" spans="1:8">
      <c r="A26" s="171">
        <v>22</v>
      </c>
      <c r="B26" s="175" t="s">
        <v>8</v>
      </c>
      <c r="C26" s="175" t="s">
        <v>9</v>
      </c>
      <c r="D26" s="175" t="s">
        <v>10</v>
      </c>
      <c r="E26" s="176">
        <v>1210006</v>
      </c>
      <c r="F26" s="177" t="s">
        <v>11</v>
      </c>
      <c r="G26" s="191" t="s">
        <v>33</v>
      </c>
      <c r="H26" s="204">
        <v>155677.52986357248</v>
      </c>
    </row>
    <row r="27" spans="1:8">
      <c r="A27" s="167">
        <v>23</v>
      </c>
      <c r="B27" s="168" t="s">
        <v>8</v>
      </c>
      <c r="C27" s="160" t="s">
        <v>9</v>
      </c>
      <c r="D27" s="168" t="s">
        <v>10</v>
      </c>
      <c r="E27" s="172">
        <v>1210017</v>
      </c>
      <c r="F27" s="73" t="s">
        <v>11</v>
      </c>
      <c r="G27" s="189" t="s">
        <v>34</v>
      </c>
      <c r="H27" s="204">
        <v>151270.50617216059</v>
      </c>
    </row>
    <row r="28" spans="1:8">
      <c r="A28" s="171">
        <v>24</v>
      </c>
      <c r="B28" s="168" t="s">
        <v>8</v>
      </c>
      <c r="C28" s="160" t="s">
        <v>9</v>
      </c>
      <c r="D28" s="168" t="s">
        <v>10</v>
      </c>
      <c r="E28" s="172">
        <v>1210004</v>
      </c>
      <c r="F28" s="73" t="s">
        <v>11</v>
      </c>
      <c r="G28" s="189" t="s">
        <v>35</v>
      </c>
      <c r="H28" s="204">
        <v>159766.37411950206</v>
      </c>
    </row>
    <row r="29" spans="1:8">
      <c r="A29" s="167">
        <v>25</v>
      </c>
      <c r="B29" s="168" t="s">
        <v>8</v>
      </c>
      <c r="C29" s="160" t="s">
        <v>9</v>
      </c>
      <c r="D29" s="168" t="s">
        <v>10</v>
      </c>
      <c r="E29" s="172">
        <v>1210031</v>
      </c>
      <c r="F29" s="73" t="s">
        <v>11</v>
      </c>
      <c r="G29" s="189" t="s">
        <v>36</v>
      </c>
      <c r="H29" s="204">
        <v>189819.26499281134</v>
      </c>
    </row>
    <row r="30" spans="1:8">
      <c r="A30" s="171">
        <v>26</v>
      </c>
      <c r="B30" s="160" t="s">
        <v>8</v>
      </c>
      <c r="C30" s="160" t="s">
        <v>9</v>
      </c>
      <c r="D30" s="160" t="s">
        <v>10</v>
      </c>
      <c r="E30" s="172">
        <v>1210037</v>
      </c>
      <c r="F30" s="73" t="s">
        <v>11</v>
      </c>
      <c r="G30" s="189" t="s">
        <v>37</v>
      </c>
      <c r="H30" s="204">
        <v>183453.2000601301</v>
      </c>
    </row>
    <row r="31" spans="1:8">
      <c r="A31" s="167">
        <v>27</v>
      </c>
      <c r="B31" s="160" t="s">
        <v>8</v>
      </c>
      <c r="C31" s="160" t="s">
        <v>9</v>
      </c>
      <c r="D31" s="160" t="s">
        <v>10</v>
      </c>
      <c r="E31" s="172">
        <v>1210009</v>
      </c>
      <c r="F31" s="73" t="s">
        <v>11</v>
      </c>
      <c r="G31" s="189" t="s">
        <v>38</v>
      </c>
      <c r="H31" s="204">
        <v>169352.23095579288</v>
      </c>
    </row>
    <row r="32" spans="1:8">
      <c r="A32" s="171">
        <v>28</v>
      </c>
      <c r="B32" s="160" t="s">
        <v>8</v>
      </c>
      <c r="C32" s="160" t="s">
        <v>9</v>
      </c>
      <c r="D32" s="160" t="s">
        <v>10</v>
      </c>
      <c r="E32" s="172">
        <v>1210016</v>
      </c>
      <c r="F32" s="73" t="s">
        <v>11</v>
      </c>
      <c r="G32" s="189" t="s">
        <v>39</v>
      </c>
      <c r="H32" s="204">
        <v>158729.10488800914</v>
      </c>
    </row>
    <row r="33" spans="1:8">
      <c r="A33" s="167">
        <v>29</v>
      </c>
      <c r="B33" s="160" t="s">
        <v>8</v>
      </c>
      <c r="C33" s="160" t="s">
        <v>9</v>
      </c>
      <c r="D33" s="160" t="s">
        <v>10</v>
      </c>
      <c r="E33" s="172">
        <v>1210012</v>
      </c>
      <c r="F33" s="73" t="s">
        <v>11</v>
      </c>
      <c r="G33" s="189" t="s">
        <v>40</v>
      </c>
      <c r="H33" s="204">
        <v>163137.81502831288</v>
      </c>
    </row>
    <row r="34" spans="1:8">
      <c r="A34" s="171">
        <v>30</v>
      </c>
      <c r="B34" s="160" t="s">
        <v>8</v>
      </c>
      <c r="C34" s="160" t="s">
        <v>9</v>
      </c>
      <c r="D34" s="160" t="s">
        <v>10</v>
      </c>
      <c r="E34" s="172">
        <v>1210038</v>
      </c>
      <c r="F34" s="73" t="s">
        <v>11</v>
      </c>
      <c r="G34" s="189" t="s">
        <v>41</v>
      </c>
      <c r="H34" s="204">
        <v>189024.03021902402</v>
      </c>
    </row>
    <row r="35" spans="1:8">
      <c r="A35" s="167">
        <v>31</v>
      </c>
      <c r="B35" s="160" t="s">
        <v>8</v>
      </c>
      <c r="C35" s="160" t="s">
        <v>9</v>
      </c>
      <c r="D35" s="160" t="s">
        <v>10</v>
      </c>
      <c r="E35" s="172">
        <v>1210032</v>
      </c>
      <c r="F35" s="73" t="s">
        <v>11</v>
      </c>
      <c r="G35" s="189" t="s">
        <v>42</v>
      </c>
      <c r="H35" s="204">
        <v>202164.24432723754</v>
      </c>
    </row>
    <row r="36" spans="1:8">
      <c r="A36" s="171">
        <v>32</v>
      </c>
      <c r="B36" s="160" t="s">
        <v>8</v>
      </c>
      <c r="C36" s="160" t="s">
        <v>9</v>
      </c>
      <c r="D36" s="160" t="s">
        <v>10</v>
      </c>
      <c r="E36" s="172">
        <v>1210081</v>
      </c>
      <c r="F36" s="73" t="s">
        <v>11</v>
      </c>
      <c r="G36" s="189" t="s">
        <v>43</v>
      </c>
      <c r="H36" s="204">
        <v>187997.04694039506</v>
      </c>
    </row>
    <row r="37" spans="1:8">
      <c r="A37" s="167">
        <v>33</v>
      </c>
      <c r="B37" s="168" t="s">
        <v>8</v>
      </c>
      <c r="C37" s="168" t="s">
        <v>9</v>
      </c>
      <c r="D37" s="168" t="s">
        <v>10</v>
      </c>
      <c r="E37" s="169">
        <v>1210007</v>
      </c>
      <c r="F37" s="104" t="s">
        <v>11</v>
      </c>
      <c r="G37" s="188" t="s">
        <v>44</v>
      </c>
      <c r="H37" s="204">
        <v>191937.17004684522</v>
      </c>
    </row>
    <row r="38" spans="1:8">
      <c r="A38" s="171">
        <v>34</v>
      </c>
      <c r="B38" s="168" t="s">
        <v>8</v>
      </c>
      <c r="C38" s="160" t="s">
        <v>9</v>
      </c>
      <c r="D38" s="168" t="s">
        <v>10</v>
      </c>
      <c r="E38" s="172">
        <v>1210046</v>
      </c>
      <c r="F38" s="73" t="s">
        <v>11</v>
      </c>
      <c r="G38" s="189" t="s">
        <v>45</v>
      </c>
      <c r="H38" s="204">
        <v>176585.67085716146</v>
      </c>
    </row>
    <row r="39" spans="1:8" ht="15.75" thickBot="1">
      <c r="A39" s="167">
        <v>35</v>
      </c>
      <c r="B39" s="173" t="s">
        <v>8</v>
      </c>
      <c r="C39" s="173" t="s">
        <v>9</v>
      </c>
      <c r="D39" s="173" t="s">
        <v>10</v>
      </c>
      <c r="E39" s="174">
        <v>1210035</v>
      </c>
      <c r="F39" s="75" t="s">
        <v>11</v>
      </c>
      <c r="G39" s="190" t="s">
        <v>46</v>
      </c>
      <c r="H39" s="201">
        <v>211516.07227633582</v>
      </c>
    </row>
    <row r="40" spans="1:8">
      <c r="A40" s="171">
        <v>36</v>
      </c>
      <c r="B40" s="175" t="s">
        <v>8</v>
      </c>
      <c r="C40" s="175" t="s">
        <v>9</v>
      </c>
      <c r="D40" s="175" t="s">
        <v>10</v>
      </c>
      <c r="E40" s="176">
        <v>1210013</v>
      </c>
      <c r="F40" s="177" t="s">
        <v>11</v>
      </c>
      <c r="G40" s="191" t="s">
        <v>47</v>
      </c>
      <c r="H40" s="204">
        <v>164250.07699015192</v>
      </c>
    </row>
    <row r="41" spans="1:8">
      <c r="A41" s="167">
        <v>37</v>
      </c>
      <c r="B41" s="168" t="s">
        <v>8</v>
      </c>
      <c r="C41" s="160" t="s">
        <v>9</v>
      </c>
      <c r="D41" s="168" t="s">
        <v>10</v>
      </c>
      <c r="E41" s="172">
        <v>1210018</v>
      </c>
      <c r="F41" s="73" t="s">
        <v>11</v>
      </c>
      <c r="G41" s="189" t="s">
        <v>48</v>
      </c>
      <c r="H41" s="204">
        <v>155663.00567363325</v>
      </c>
    </row>
    <row r="42" spans="1:8">
      <c r="A42" s="171">
        <v>38</v>
      </c>
      <c r="B42" s="168" t="s">
        <v>8</v>
      </c>
      <c r="C42" s="160" t="s">
        <v>9</v>
      </c>
      <c r="D42" s="168" t="s">
        <v>10</v>
      </c>
      <c r="E42" s="172">
        <v>1210020</v>
      </c>
      <c r="F42" s="73" t="s">
        <v>11</v>
      </c>
      <c r="G42" s="189" t="s">
        <v>49</v>
      </c>
      <c r="H42" s="204">
        <v>164454.7582214803</v>
      </c>
    </row>
    <row r="43" spans="1:8">
      <c r="A43" s="167">
        <v>39</v>
      </c>
      <c r="B43" s="160" t="s">
        <v>8</v>
      </c>
      <c r="C43" s="160" t="s">
        <v>9</v>
      </c>
      <c r="D43" s="160" t="s">
        <v>10</v>
      </c>
      <c r="E43" s="172">
        <v>1210040</v>
      </c>
      <c r="F43" s="73" t="s">
        <v>11</v>
      </c>
      <c r="G43" s="189" t="s">
        <v>50</v>
      </c>
      <c r="H43" s="204">
        <v>203279.88803279857</v>
      </c>
    </row>
    <row r="44" spans="1:8">
      <c r="A44" s="171">
        <v>40</v>
      </c>
      <c r="B44" s="160" t="s">
        <v>8</v>
      </c>
      <c r="C44" s="160" t="s">
        <v>9</v>
      </c>
      <c r="D44" s="160" t="s">
        <v>10</v>
      </c>
      <c r="E44" s="172">
        <v>1210039</v>
      </c>
      <c r="F44" s="73" t="s">
        <v>11</v>
      </c>
      <c r="G44" s="189" t="s">
        <v>51</v>
      </c>
      <c r="H44" s="204">
        <v>186569.61406678986</v>
      </c>
    </row>
    <row r="45" spans="1:8">
      <c r="A45" s="167">
        <v>41</v>
      </c>
      <c r="B45" s="160" t="s">
        <v>8</v>
      </c>
      <c r="C45" s="160" t="s">
        <v>9</v>
      </c>
      <c r="D45" s="160" t="s">
        <v>10</v>
      </c>
      <c r="E45" s="172">
        <v>1210055</v>
      </c>
      <c r="F45" s="73" t="s">
        <v>11</v>
      </c>
      <c r="G45" s="189" t="s">
        <v>52</v>
      </c>
      <c r="H45" s="204">
        <v>169270.89010051501</v>
      </c>
    </row>
    <row r="46" spans="1:8">
      <c r="A46" s="171">
        <v>42</v>
      </c>
      <c r="B46" s="168" t="s">
        <v>8</v>
      </c>
      <c r="C46" s="168" t="s">
        <v>9</v>
      </c>
      <c r="D46" s="168" t="s">
        <v>10</v>
      </c>
      <c r="E46" s="169">
        <v>1210021</v>
      </c>
      <c r="F46" s="104" t="s">
        <v>11</v>
      </c>
      <c r="G46" s="188" t="s">
        <v>53</v>
      </c>
      <c r="H46" s="204">
        <v>188499.42244284801</v>
      </c>
    </row>
    <row r="47" spans="1:8" ht="15.75" thickBot="1">
      <c r="A47" s="167">
        <v>43</v>
      </c>
      <c r="B47" s="173" t="s">
        <v>8</v>
      </c>
      <c r="C47" s="173" t="s">
        <v>9</v>
      </c>
      <c r="D47" s="173" t="s">
        <v>10</v>
      </c>
      <c r="E47" s="174">
        <v>1210045</v>
      </c>
      <c r="F47" s="75" t="s">
        <v>11</v>
      </c>
      <c r="G47" s="190" t="s">
        <v>54</v>
      </c>
      <c r="H47" s="201">
        <v>223232.91711384515</v>
      </c>
    </row>
    <row r="48" spans="1:8">
      <c r="A48" s="171">
        <v>44</v>
      </c>
      <c r="B48" s="175" t="s">
        <v>8</v>
      </c>
      <c r="C48" s="175" t="s">
        <v>55</v>
      </c>
      <c r="D48" s="175" t="s">
        <v>10</v>
      </c>
      <c r="E48" s="176">
        <v>1210100</v>
      </c>
      <c r="F48" s="177" t="s">
        <v>11</v>
      </c>
      <c r="G48" s="191" t="s">
        <v>56</v>
      </c>
      <c r="H48" s="204">
        <v>113744.93038122659</v>
      </c>
    </row>
    <row r="49" spans="1:8">
      <c r="A49" s="167">
        <v>45</v>
      </c>
      <c r="B49" s="168" t="s">
        <v>8</v>
      </c>
      <c r="C49" s="160" t="s">
        <v>55</v>
      </c>
      <c r="D49" s="168" t="s">
        <v>10</v>
      </c>
      <c r="E49" s="172">
        <v>1210101</v>
      </c>
      <c r="F49" s="73" t="s">
        <v>11</v>
      </c>
      <c r="G49" s="189" t="s">
        <v>57</v>
      </c>
      <c r="H49" s="204">
        <v>142321.73212303204</v>
      </c>
    </row>
    <row r="50" spans="1:8">
      <c r="A50" s="171">
        <v>46</v>
      </c>
      <c r="B50" s="168" t="s">
        <v>8</v>
      </c>
      <c r="C50" s="160" t="s">
        <v>55</v>
      </c>
      <c r="D50" s="168" t="s">
        <v>10</v>
      </c>
      <c r="E50" s="161" t="s">
        <v>58</v>
      </c>
      <c r="F50" s="73" t="s">
        <v>11</v>
      </c>
      <c r="G50" s="189" t="s">
        <v>59</v>
      </c>
      <c r="H50" s="204">
        <v>101712.14853075676</v>
      </c>
    </row>
    <row r="51" spans="1:8">
      <c r="A51" s="167">
        <v>47</v>
      </c>
      <c r="B51" s="168" t="s">
        <v>8</v>
      </c>
      <c r="C51" s="160" t="s">
        <v>55</v>
      </c>
      <c r="D51" s="168" t="s">
        <v>10</v>
      </c>
      <c r="E51" s="172">
        <v>1210102</v>
      </c>
      <c r="F51" s="73" t="s">
        <v>11</v>
      </c>
      <c r="G51" s="189" t="s">
        <v>60</v>
      </c>
      <c r="H51" s="204">
        <v>113702.00031622658</v>
      </c>
    </row>
    <row r="52" spans="1:8">
      <c r="A52" s="171">
        <v>48</v>
      </c>
      <c r="B52" s="168" t="s">
        <v>8</v>
      </c>
      <c r="C52" s="160" t="s">
        <v>55</v>
      </c>
      <c r="D52" s="168" t="s">
        <v>10</v>
      </c>
      <c r="E52" s="172">
        <v>1210103</v>
      </c>
      <c r="F52" s="73" t="s">
        <v>11</v>
      </c>
      <c r="G52" s="189" t="s">
        <v>61</v>
      </c>
      <c r="H52" s="204">
        <v>145355.17335278948</v>
      </c>
    </row>
    <row r="53" spans="1:8">
      <c r="A53" s="167">
        <v>49</v>
      </c>
      <c r="B53" s="168" t="s">
        <v>8</v>
      </c>
      <c r="C53" s="160" t="s">
        <v>55</v>
      </c>
      <c r="D53" s="168" t="s">
        <v>10</v>
      </c>
      <c r="E53" s="161" t="s">
        <v>62</v>
      </c>
      <c r="F53" s="73" t="s">
        <v>11</v>
      </c>
      <c r="G53" s="189" t="s">
        <v>63</v>
      </c>
      <c r="H53" s="204">
        <v>111356.69022271084</v>
      </c>
    </row>
    <row r="54" spans="1:8">
      <c r="A54" s="171">
        <v>50</v>
      </c>
      <c r="B54" s="168" t="s">
        <v>8</v>
      </c>
      <c r="C54" s="160" t="s">
        <v>55</v>
      </c>
      <c r="D54" s="168" t="s">
        <v>10</v>
      </c>
      <c r="E54" s="172">
        <v>1210098</v>
      </c>
      <c r="F54" s="73" t="s">
        <v>11</v>
      </c>
      <c r="G54" s="189" t="s">
        <v>64</v>
      </c>
      <c r="H54" s="204">
        <v>125959.66704132213</v>
      </c>
    </row>
    <row r="55" spans="1:8">
      <c r="A55" s="167">
        <v>51</v>
      </c>
      <c r="B55" s="168" t="s">
        <v>8</v>
      </c>
      <c r="C55" s="160" t="s">
        <v>55</v>
      </c>
      <c r="D55" s="168" t="s">
        <v>10</v>
      </c>
      <c r="E55" s="172">
        <v>1210099</v>
      </c>
      <c r="F55" s="73" t="s">
        <v>11</v>
      </c>
      <c r="G55" s="189" t="s">
        <v>65</v>
      </c>
      <c r="H55" s="204">
        <v>155086.46374706103</v>
      </c>
    </row>
    <row r="56" spans="1:8" ht="15.75" thickBot="1">
      <c r="A56" s="171">
        <v>52</v>
      </c>
      <c r="B56" s="173" t="s">
        <v>8</v>
      </c>
      <c r="C56" s="173" t="s">
        <v>55</v>
      </c>
      <c r="D56" s="173" t="s">
        <v>10</v>
      </c>
      <c r="E56" s="178" t="s">
        <v>66</v>
      </c>
      <c r="F56" s="75" t="s">
        <v>11</v>
      </c>
      <c r="G56" s="190" t="s">
        <v>67</v>
      </c>
      <c r="H56" s="201">
        <v>126310.88323255505</v>
      </c>
    </row>
    <row r="57" spans="1:8">
      <c r="A57" s="167">
        <v>53</v>
      </c>
      <c r="B57" s="175" t="s">
        <v>8</v>
      </c>
      <c r="C57" s="175" t="s">
        <v>55</v>
      </c>
      <c r="D57" s="175" t="s">
        <v>10</v>
      </c>
      <c r="E57" s="176">
        <v>1210058</v>
      </c>
      <c r="F57" s="177" t="s">
        <v>11</v>
      </c>
      <c r="G57" s="191" t="s">
        <v>68</v>
      </c>
      <c r="H57" s="204">
        <v>113221.12978025773</v>
      </c>
    </row>
    <row r="58" spans="1:8">
      <c r="A58" s="171">
        <v>54</v>
      </c>
      <c r="B58" s="168" t="s">
        <v>8</v>
      </c>
      <c r="C58" s="160" t="s">
        <v>55</v>
      </c>
      <c r="D58" s="168" t="s">
        <v>10</v>
      </c>
      <c r="E58" s="161" t="s">
        <v>69</v>
      </c>
      <c r="F58" s="73" t="s">
        <v>11</v>
      </c>
      <c r="G58" s="189" t="s">
        <v>70</v>
      </c>
      <c r="H58" s="204">
        <v>107374.82954861253</v>
      </c>
    </row>
    <row r="59" spans="1:8">
      <c r="A59" s="167">
        <v>55</v>
      </c>
      <c r="B59" s="168" t="s">
        <v>8</v>
      </c>
      <c r="C59" s="160" t="s">
        <v>55</v>
      </c>
      <c r="D59" s="168" t="s">
        <v>10</v>
      </c>
      <c r="E59" s="172">
        <v>1210059</v>
      </c>
      <c r="F59" s="73" t="s">
        <v>11</v>
      </c>
      <c r="G59" s="189" t="s">
        <v>71</v>
      </c>
      <c r="H59" s="204">
        <v>115414.71826358252</v>
      </c>
    </row>
    <row r="60" spans="1:8">
      <c r="A60" s="171">
        <v>56</v>
      </c>
      <c r="B60" s="168" t="s">
        <v>8</v>
      </c>
      <c r="C60" s="160" t="s">
        <v>55</v>
      </c>
      <c r="D60" s="168" t="s">
        <v>10</v>
      </c>
      <c r="E60" s="161" t="s">
        <v>72</v>
      </c>
      <c r="F60" s="73" t="s">
        <v>11</v>
      </c>
      <c r="G60" s="189" t="s">
        <v>73</v>
      </c>
      <c r="H60" s="204">
        <v>123983.54702559004</v>
      </c>
    </row>
    <row r="61" spans="1:8" ht="15.75" thickBot="1">
      <c r="A61" s="167">
        <v>57</v>
      </c>
      <c r="B61" s="173" t="s">
        <v>8</v>
      </c>
      <c r="C61" s="173" t="s">
        <v>55</v>
      </c>
      <c r="D61" s="173" t="s">
        <v>10</v>
      </c>
      <c r="E61" s="174">
        <v>1210056</v>
      </c>
      <c r="F61" s="75" t="s">
        <v>11</v>
      </c>
      <c r="G61" s="190" t="s">
        <v>74</v>
      </c>
      <c r="H61" s="204">
        <v>121644.92676428822</v>
      </c>
    </row>
    <row r="62" spans="1:8">
      <c r="A62" s="171">
        <v>58</v>
      </c>
      <c r="B62" s="175" t="s">
        <v>8</v>
      </c>
      <c r="C62" s="175" t="s">
        <v>55</v>
      </c>
      <c r="D62" s="175" t="s">
        <v>10</v>
      </c>
      <c r="E62" s="176">
        <v>1210095</v>
      </c>
      <c r="F62" s="177" t="s">
        <v>11</v>
      </c>
      <c r="G62" s="191" t="s">
        <v>75</v>
      </c>
      <c r="H62" s="204">
        <v>146431.17423902825</v>
      </c>
    </row>
    <row r="63" spans="1:8">
      <c r="A63" s="167">
        <v>59</v>
      </c>
      <c r="B63" s="168" t="s">
        <v>8</v>
      </c>
      <c r="C63" s="160" t="s">
        <v>55</v>
      </c>
      <c r="D63" s="168" t="s">
        <v>10</v>
      </c>
      <c r="E63" s="172">
        <v>1210097</v>
      </c>
      <c r="F63" s="73" t="s">
        <v>11</v>
      </c>
      <c r="G63" s="189" t="s">
        <v>76</v>
      </c>
      <c r="H63" s="204">
        <v>203721.95877264006</v>
      </c>
    </row>
    <row r="64" spans="1:8">
      <c r="A64" s="171">
        <v>60</v>
      </c>
      <c r="B64" s="168" t="s">
        <v>8</v>
      </c>
      <c r="C64" s="160" t="s">
        <v>55</v>
      </c>
      <c r="D64" s="168" t="s">
        <v>10</v>
      </c>
      <c r="E64" s="161" t="s">
        <v>77</v>
      </c>
      <c r="F64" s="73" t="s">
        <v>11</v>
      </c>
      <c r="G64" s="189" t="s">
        <v>78</v>
      </c>
      <c r="H64" s="204">
        <v>140550.15471241501</v>
      </c>
    </row>
    <row r="65" spans="1:8">
      <c r="A65" s="167">
        <v>61</v>
      </c>
      <c r="B65" s="168" t="s">
        <v>8</v>
      </c>
      <c r="C65" s="160" t="s">
        <v>55</v>
      </c>
      <c r="D65" s="168" t="s">
        <v>10</v>
      </c>
      <c r="E65" s="172" t="s">
        <v>79</v>
      </c>
      <c r="F65" s="73" t="s">
        <v>11</v>
      </c>
      <c r="G65" s="189" t="s">
        <v>80</v>
      </c>
      <c r="H65" s="204">
        <v>148668.78624299105</v>
      </c>
    </row>
    <row r="66" spans="1:8">
      <c r="A66" s="171">
        <v>62</v>
      </c>
      <c r="B66" s="168" t="s">
        <v>8</v>
      </c>
      <c r="C66" s="160" t="s">
        <v>55</v>
      </c>
      <c r="D66" s="168" t="s">
        <v>10</v>
      </c>
      <c r="E66" s="172">
        <v>1210096</v>
      </c>
      <c r="F66" s="73" t="s">
        <v>11</v>
      </c>
      <c r="G66" s="189" t="s">
        <v>81</v>
      </c>
      <c r="H66" s="204">
        <v>146000.87333823607</v>
      </c>
    </row>
    <row r="67" spans="1:8">
      <c r="A67" s="167">
        <v>63</v>
      </c>
      <c r="B67" s="168" t="s">
        <v>8</v>
      </c>
      <c r="C67" s="160" t="s">
        <v>55</v>
      </c>
      <c r="D67" s="168" t="s">
        <v>10</v>
      </c>
      <c r="E67" s="172">
        <v>1210093</v>
      </c>
      <c r="F67" s="73" t="s">
        <v>11</v>
      </c>
      <c r="G67" s="189" t="s">
        <v>82</v>
      </c>
      <c r="H67" s="204">
        <v>155107.06762668773</v>
      </c>
    </row>
    <row r="68" spans="1:8">
      <c r="A68" s="171">
        <v>64</v>
      </c>
      <c r="B68" s="168" t="s">
        <v>8</v>
      </c>
      <c r="C68" s="160" t="s">
        <v>55</v>
      </c>
      <c r="D68" s="168" t="s">
        <v>10</v>
      </c>
      <c r="E68" s="161">
        <v>1210999</v>
      </c>
      <c r="F68" s="73" t="s">
        <v>11</v>
      </c>
      <c r="G68" s="189" t="s">
        <v>83</v>
      </c>
      <c r="H68" s="204">
        <v>158061.48796243413</v>
      </c>
    </row>
    <row r="69" spans="1:8">
      <c r="A69" s="167">
        <v>65</v>
      </c>
      <c r="B69" s="168" t="s">
        <v>8</v>
      </c>
      <c r="C69" s="160" t="s">
        <v>55</v>
      </c>
      <c r="D69" s="168" t="s">
        <v>10</v>
      </c>
      <c r="E69" s="172">
        <v>1210094</v>
      </c>
      <c r="F69" s="73" t="s">
        <v>11</v>
      </c>
      <c r="G69" s="189" t="s">
        <v>84</v>
      </c>
      <c r="H69" s="204">
        <v>207957.95694828004</v>
      </c>
    </row>
    <row r="70" spans="1:8" ht="15.75" thickBot="1">
      <c r="A70" s="171">
        <v>66</v>
      </c>
      <c r="B70" s="179" t="s">
        <v>8</v>
      </c>
      <c r="C70" s="179" t="s">
        <v>55</v>
      </c>
      <c r="D70" s="179" t="s">
        <v>10</v>
      </c>
      <c r="E70" s="180" t="s">
        <v>85</v>
      </c>
      <c r="F70" s="108" t="s">
        <v>11</v>
      </c>
      <c r="G70" s="192" t="s">
        <v>86</v>
      </c>
      <c r="H70" s="204">
        <v>152660.22168331782</v>
      </c>
    </row>
    <row r="71" spans="1:8">
      <c r="A71" s="167">
        <v>67</v>
      </c>
      <c r="B71" s="175" t="s">
        <v>8</v>
      </c>
      <c r="C71" s="175" t="s">
        <v>55</v>
      </c>
      <c r="D71" s="175" t="s">
        <v>10</v>
      </c>
      <c r="E71" s="176">
        <v>1210091</v>
      </c>
      <c r="F71" s="177" t="s">
        <v>11</v>
      </c>
      <c r="G71" s="191" t="s">
        <v>87</v>
      </c>
      <c r="H71" s="204">
        <v>175264.25436073012</v>
      </c>
    </row>
    <row r="72" spans="1:8">
      <c r="A72" s="171">
        <v>68</v>
      </c>
      <c r="B72" s="160" t="s">
        <v>8</v>
      </c>
      <c r="C72" s="160" t="s">
        <v>55</v>
      </c>
      <c r="D72" s="160" t="s">
        <v>10</v>
      </c>
      <c r="E72" s="161">
        <v>1210092</v>
      </c>
      <c r="F72" s="73" t="s">
        <v>11</v>
      </c>
      <c r="G72" s="189" t="s">
        <v>88</v>
      </c>
      <c r="H72" s="204">
        <v>221390.20899798584</v>
      </c>
    </row>
    <row r="73" spans="1:8">
      <c r="A73" s="167">
        <v>69</v>
      </c>
      <c r="B73" s="160" t="s">
        <v>8</v>
      </c>
      <c r="C73" s="160" t="s">
        <v>55</v>
      </c>
      <c r="D73" s="160" t="s">
        <v>10</v>
      </c>
      <c r="E73" s="172">
        <v>1210066</v>
      </c>
      <c r="F73" s="73" t="s">
        <v>11</v>
      </c>
      <c r="G73" s="189" t="s">
        <v>89</v>
      </c>
      <c r="H73" s="204">
        <v>152982.41340328456</v>
      </c>
    </row>
    <row r="74" spans="1:8">
      <c r="A74" s="171">
        <v>70</v>
      </c>
      <c r="B74" s="160" t="s">
        <v>8</v>
      </c>
      <c r="C74" s="160" t="s">
        <v>55</v>
      </c>
      <c r="D74" s="160" t="s">
        <v>10</v>
      </c>
      <c r="E74" s="172" t="s">
        <v>90</v>
      </c>
      <c r="F74" s="73" t="s">
        <v>11</v>
      </c>
      <c r="G74" s="189" t="s">
        <v>91</v>
      </c>
      <c r="H74" s="204">
        <v>143872.88260945326</v>
      </c>
    </row>
    <row r="75" spans="1:8">
      <c r="A75" s="167">
        <v>71</v>
      </c>
      <c r="B75" s="160" t="s">
        <v>8</v>
      </c>
      <c r="C75" s="160" t="s">
        <v>55</v>
      </c>
      <c r="D75" s="160" t="s">
        <v>10</v>
      </c>
      <c r="E75" s="172">
        <v>1210067</v>
      </c>
      <c r="F75" s="73" t="s">
        <v>11</v>
      </c>
      <c r="G75" s="189" t="s">
        <v>92</v>
      </c>
      <c r="H75" s="204">
        <v>156345.97711371031</v>
      </c>
    </row>
    <row r="76" spans="1:8" s="162" customFormat="1" ht="12.75">
      <c r="A76" s="171">
        <v>72</v>
      </c>
      <c r="B76" s="160" t="s">
        <v>8</v>
      </c>
      <c r="C76" s="160" t="s">
        <v>55</v>
      </c>
      <c r="D76" s="160" t="s">
        <v>10</v>
      </c>
      <c r="E76" s="172">
        <v>1210065</v>
      </c>
      <c r="F76" s="73" t="s">
        <v>11</v>
      </c>
      <c r="G76" s="189" t="s">
        <v>93</v>
      </c>
      <c r="H76" s="204">
        <v>167012.69183180755</v>
      </c>
    </row>
    <row r="77" spans="1:8" ht="15.75" thickBot="1">
      <c r="A77" s="167">
        <v>73</v>
      </c>
      <c r="B77" s="15" t="s">
        <v>8</v>
      </c>
      <c r="C77" s="15" t="s">
        <v>55</v>
      </c>
      <c r="D77" s="15" t="s">
        <v>10</v>
      </c>
      <c r="E77" s="172">
        <v>1210085</v>
      </c>
      <c r="F77" s="181" t="s">
        <v>11</v>
      </c>
      <c r="G77" s="189" t="s">
        <v>94</v>
      </c>
      <c r="H77" s="205">
        <v>240250.05466862401</v>
      </c>
    </row>
    <row r="78" spans="1:8">
      <c r="A78" s="182"/>
      <c r="B78" s="182"/>
      <c r="C78" s="182"/>
      <c r="D78" s="182"/>
      <c r="E78" s="170"/>
      <c r="F78" s="183"/>
      <c r="G78" s="170"/>
      <c r="H78" s="183">
        <v>0</v>
      </c>
    </row>
    <row r="79" spans="1:8">
      <c r="A79" s="182"/>
      <c r="B79" s="182"/>
      <c r="C79" s="182"/>
      <c r="D79" s="182"/>
      <c r="E79" s="170"/>
      <c r="F79" s="183"/>
      <c r="G79" s="170"/>
      <c r="H79" s="183"/>
    </row>
    <row r="80" spans="1:8">
      <c r="A80" s="182"/>
      <c r="B80" s="182"/>
      <c r="C80" s="182"/>
      <c r="D80" s="182"/>
      <c r="E80" s="170"/>
      <c r="F80" s="183"/>
      <c r="G80" s="170"/>
      <c r="H80" s="183"/>
    </row>
    <row r="81" spans="1:8">
      <c r="A81" s="182"/>
      <c r="B81" s="182"/>
      <c r="C81" s="182"/>
      <c r="D81" s="182"/>
      <c r="E81" s="170"/>
      <c r="F81" s="183"/>
      <c r="G81" s="170"/>
      <c r="H81" s="183"/>
    </row>
    <row r="82" spans="1:8">
      <c r="A82" s="182"/>
      <c r="B82" s="182"/>
      <c r="C82" s="182"/>
      <c r="D82" s="182"/>
      <c r="E82" s="170"/>
      <c r="F82" s="183"/>
      <c r="G82" s="170"/>
      <c r="H82" s="183"/>
    </row>
    <row r="83" spans="1:8">
      <c r="A83" s="182"/>
      <c r="B83" s="182"/>
      <c r="C83" s="182"/>
      <c r="D83" s="182"/>
      <c r="E83" s="170"/>
      <c r="F83" s="183"/>
      <c r="G83" s="170"/>
      <c r="H83" s="183"/>
    </row>
    <row r="84" spans="1:8">
      <c r="A84" s="182"/>
      <c r="B84" s="182"/>
      <c r="C84" s="182"/>
      <c r="D84" s="182"/>
      <c r="E84" s="170"/>
      <c r="F84" s="183"/>
      <c r="G84" s="170"/>
      <c r="H84" s="183"/>
    </row>
    <row r="85" spans="1:8">
      <c r="A85" s="182"/>
      <c r="B85" s="182"/>
      <c r="C85" s="182"/>
      <c r="D85" s="182"/>
      <c r="E85" s="170"/>
      <c r="F85" s="183"/>
      <c r="G85" s="170"/>
      <c r="H85" s="183"/>
    </row>
    <row r="86" spans="1:8">
      <c r="A86" s="182"/>
      <c r="B86" s="182"/>
      <c r="C86" s="182"/>
      <c r="D86" s="182"/>
      <c r="E86" s="170"/>
      <c r="F86" s="183"/>
      <c r="G86" s="170"/>
      <c r="H86" s="183"/>
    </row>
    <row r="87" spans="1:8">
      <c r="A87" s="182"/>
      <c r="B87" s="182"/>
      <c r="C87" s="182"/>
      <c r="D87" s="182"/>
      <c r="E87" s="170"/>
      <c r="F87" s="183"/>
      <c r="G87" s="170"/>
      <c r="H87" s="183"/>
    </row>
    <row r="88" spans="1:8">
      <c r="A88" s="182"/>
      <c r="B88" s="182"/>
      <c r="C88" s="182"/>
      <c r="D88" s="182"/>
      <c r="E88" s="170"/>
      <c r="F88" s="183"/>
      <c r="G88" s="170"/>
      <c r="H88" s="183"/>
    </row>
    <row r="89" spans="1:8">
      <c r="A89" s="182"/>
      <c r="B89" s="182"/>
      <c r="C89" s="182"/>
      <c r="D89" s="182"/>
      <c r="E89" s="170"/>
      <c r="F89" s="183"/>
      <c r="G89" s="170"/>
      <c r="H89" s="183"/>
    </row>
    <row r="90" spans="1:8">
      <c r="A90" s="182"/>
      <c r="B90" s="182"/>
      <c r="C90" s="182"/>
      <c r="D90" s="182"/>
      <c r="E90" s="170"/>
      <c r="F90" s="183"/>
      <c r="G90" s="170"/>
      <c r="H90" s="183"/>
    </row>
    <row r="91" spans="1:8">
      <c r="A91" s="182"/>
      <c r="B91" s="182"/>
      <c r="C91" s="182"/>
      <c r="D91" s="182"/>
      <c r="E91" s="170"/>
      <c r="F91" s="183"/>
      <c r="G91" s="170"/>
      <c r="H91" s="183"/>
    </row>
    <row r="92" spans="1:8">
      <c r="A92" s="182"/>
      <c r="B92" s="182"/>
      <c r="C92" s="182"/>
      <c r="D92" s="182"/>
      <c r="E92" s="170"/>
      <c r="F92" s="183"/>
      <c r="G92" s="170"/>
      <c r="H92" s="183"/>
    </row>
    <row r="93" spans="1:8">
      <c r="A93" s="182"/>
      <c r="B93" s="182"/>
      <c r="C93" s="182"/>
      <c r="D93" s="182"/>
      <c r="E93" s="170"/>
      <c r="F93" s="183"/>
      <c r="G93" s="170"/>
      <c r="H93" s="183"/>
    </row>
    <row r="94" spans="1:8">
      <c r="A94" s="182"/>
      <c r="B94" s="182"/>
      <c r="C94" s="182"/>
      <c r="D94" s="182"/>
      <c r="E94" s="170"/>
      <c r="F94" s="183"/>
      <c r="G94" s="170"/>
      <c r="H94" s="183"/>
    </row>
    <row r="95" spans="1:8">
      <c r="A95" s="182"/>
      <c r="B95" s="182"/>
      <c r="C95" s="182"/>
      <c r="D95" s="182"/>
      <c r="E95" s="170"/>
      <c r="F95" s="183"/>
      <c r="G95" s="170"/>
      <c r="H95" s="183"/>
    </row>
    <row r="96" spans="1:8">
      <c r="A96" s="182"/>
      <c r="B96" s="182"/>
      <c r="C96" s="182"/>
      <c r="D96" s="182"/>
      <c r="E96" s="170"/>
      <c r="F96" s="183"/>
      <c r="G96" s="170"/>
      <c r="H96" s="183"/>
    </row>
    <row r="97" spans="1:8">
      <c r="A97" s="182"/>
      <c r="B97" s="182"/>
      <c r="C97" s="182"/>
      <c r="D97" s="182"/>
      <c r="E97" s="170"/>
      <c r="F97" s="183"/>
      <c r="G97" s="170"/>
      <c r="H97" s="183"/>
    </row>
    <row r="98" spans="1:8">
      <c r="A98" s="182"/>
      <c r="B98" s="182"/>
      <c r="C98" s="182"/>
      <c r="D98" s="182"/>
      <c r="E98" s="170"/>
      <c r="F98" s="183"/>
      <c r="G98" s="170"/>
      <c r="H98" s="183"/>
    </row>
    <row r="99" spans="1:8">
      <c r="A99" s="182"/>
      <c r="B99" s="182"/>
      <c r="C99" s="182"/>
      <c r="D99" s="182"/>
      <c r="E99" s="170"/>
      <c r="F99" s="183"/>
      <c r="G99" s="170"/>
      <c r="H99" s="183"/>
    </row>
    <row r="100" spans="1:8">
      <c r="A100" s="182"/>
      <c r="B100" s="182"/>
      <c r="C100" s="182"/>
      <c r="D100" s="182"/>
      <c r="E100" s="170"/>
      <c r="F100" s="183"/>
      <c r="G100" s="170"/>
      <c r="H100" s="183"/>
    </row>
    <row r="101" spans="1:8">
      <c r="A101" s="184"/>
      <c r="B101" s="184"/>
      <c r="C101" s="184"/>
      <c r="D101" s="184"/>
      <c r="E101" s="170"/>
      <c r="F101" s="183"/>
      <c r="G101" s="170"/>
      <c r="H101" s="183"/>
    </row>
    <row r="102" spans="1:8">
      <c r="A102" s="184"/>
      <c r="B102" s="184"/>
      <c r="C102" s="184"/>
      <c r="D102" s="184"/>
      <c r="E102" s="170"/>
      <c r="F102" s="183"/>
      <c r="G102" s="170"/>
      <c r="H102" s="183"/>
    </row>
  </sheetData>
  <autoFilter ref="A4:H4"/>
  <mergeCells count="1">
    <mergeCell ref="A1:G2"/>
  </mergeCells>
  <pageMargins left="0.31496062992125984" right="0.31496062992125984" top="0.35433070866141736" bottom="0.35433070866141736" header="0.31496062992125984" footer="0.31496062992125984"/>
  <pageSetup paperSize="9" scale="94" fitToHeight="3" orientation="landscape" horizontalDpi="180" verticalDpi="180" r:id="rId1"/>
  <headerFooter>
    <oddFooter>&amp;R&amp;P&amp;N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691"/>
  <sheetViews>
    <sheetView view="pageBreakPreview" zoomScale="90" zoomScaleSheetLayoutView="90" workbookViewId="0">
      <pane xSplit="7" ySplit="4" topLeftCell="H5" activePane="bottomRight" state="frozen"/>
      <selection pane="topRight" activeCell="L1" sqref="L1"/>
      <selection pane="bottomLeft" activeCell="A5" sqref="A5"/>
      <selection pane="bottomRight" activeCell="B5" sqref="B5"/>
    </sheetView>
  </sheetViews>
  <sheetFormatPr defaultRowHeight="15"/>
  <cols>
    <col min="1" max="1" width="5.85546875" style="66" customWidth="1"/>
    <col min="2" max="2" width="22.28515625" style="66" customWidth="1"/>
    <col min="3" max="3" width="14" style="66" customWidth="1"/>
    <col min="4" max="4" width="17.7109375" style="66" customWidth="1"/>
    <col min="5" max="5" width="20.7109375" style="66" customWidth="1"/>
    <col min="6" max="6" width="15.85546875" style="66" customWidth="1"/>
    <col min="7" max="7" width="64.5703125" style="66" customWidth="1"/>
    <col min="8" max="8" width="14.85546875" style="202" customWidth="1"/>
    <col min="9" max="16384" width="9.140625" style="66"/>
  </cols>
  <sheetData>
    <row r="1" spans="1:8" ht="31.5" customHeight="1">
      <c r="A1" s="515" t="s">
        <v>536</v>
      </c>
      <c r="B1" s="515"/>
      <c r="C1" s="515"/>
      <c r="D1" s="515"/>
      <c r="E1" s="515"/>
      <c r="F1" s="515"/>
      <c r="G1" s="515"/>
      <c r="H1" s="435"/>
    </row>
    <row r="2" spans="1:8" ht="13.5" customHeight="1">
      <c r="A2" s="515"/>
      <c r="B2" s="515"/>
      <c r="C2" s="515"/>
      <c r="D2" s="515"/>
      <c r="E2" s="515"/>
      <c r="F2" s="515"/>
      <c r="G2" s="515"/>
      <c r="H2" s="435"/>
    </row>
    <row r="3" spans="1:8" ht="25.5" customHeight="1" thickBot="1">
      <c r="A3" s="102" t="s">
        <v>4217</v>
      </c>
      <c r="B3" s="16"/>
      <c r="C3" s="16"/>
      <c r="D3" s="16"/>
      <c r="E3" s="16"/>
      <c r="F3" s="16"/>
      <c r="G3" s="16"/>
      <c r="H3" s="436"/>
    </row>
    <row r="4" spans="1:8" ht="45" customHeight="1">
      <c r="A4" s="351" t="s">
        <v>1</v>
      </c>
      <c r="B4" s="352" t="s">
        <v>2</v>
      </c>
      <c r="C4" s="352" t="s">
        <v>3</v>
      </c>
      <c r="D4" s="352" t="s">
        <v>4</v>
      </c>
      <c r="E4" s="353" t="s">
        <v>5</v>
      </c>
      <c r="F4" s="353" t="s">
        <v>6</v>
      </c>
      <c r="G4" s="354" t="s">
        <v>7</v>
      </c>
      <c r="H4" s="354" t="s">
        <v>4218</v>
      </c>
    </row>
    <row r="5" spans="1:8">
      <c r="A5" s="358">
        <v>1</v>
      </c>
      <c r="B5" s="194" t="s">
        <v>538</v>
      </c>
      <c r="C5" s="194" t="s">
        <v>539</v>
      </c>
      <c r="D5" s="194" t="s">
        <v>10</v>
      </c>
      <c r="E5" s="70">
        <v>1070012</v>
      </c>
      <c r="F5" s="33" t="s">
        <v>11</v>
      </c>
      <c r="G5" s="437" t="s">
        <v>540</v>
      </c>
      <c r="H5" s="438">
        <v>142668.16144320602</v>
      </c>
    </row>
    <row r="6" spans="1:8">
      <c r="A6" s="358">
        <v>2</v>
      </c>
      <c r="B6" s="194" t="s">
        <v>538</v>
      </c>
      <c r="C6" s="194" t="s">
        <v>539</v>
      </c>
      <c r="D6" s="194" t="s">
        <v>10</v>
      </c>
      <c r="E6" s="68">
        <v>1070010</v>
      </c>
      <c r="F6" s="69" t="s">
        <v>11</v>
      </c>
      <c r="G6" s="437" t="s">
        <v>541</v>
      </c>
      <c r="H6" s="438">
        <v>150051.13481235152</v>
      </c>
    </row>
    <row r="7" spans="1:8">
      <c r="A7" s="358">
        <v>3</v>
      </c>
      <c r="B7" s="194" t="s">
        <v>538</v>
      </c>
      <c r="C7" s="194" t="s">
        <v>539</v>
      </c>
      <c r="D7" s="194" t="s">
        <v>10</v>
      </c>
      <c r="E7" s="70">
        <v>1070011</v>
      </c>
      <c r="F7" s="33" t="s">
        <v>11</v>
      </c>
      <c r="G7" s="437" t="s">
        <v>542</v>
      </c>
      <c r="H7" s="438">
        <v>164401.13938900051</v>
      </c>
    </row>
    <row r="8" spans="1:8">
      <c r="A8" s="358">
        <v>4</v>
      </c>
      <c r="B8" s="194" t="s">
        <v>538</v>
      </c>
      <c r="C8" s="194" t="s">
        <v>539</v>
      </c>
      <c r="D8" s="194" t="s">
        <v>10</v>
      </c>
      <c r="E8" s="70">
        <v>2122308</v>
      </c>
      <c r="F8" s="33" t="s">
        <v>120</v>
      </c>
      <c r="G8" s="437" t="s">
        <v>543</v>
      </c>
      <c r="H8" s="438"/>
    </row>
    <row r="9" spans="1:8">
      <c r="A9" s="358">
        <v>5</v>
      </c>
      <c r="B9" s="194" t="s">
        <v>538</v>
      </c>
      <c r="C9" s="194" t="s">
        <v>539</v>
      </c>
      <c r="D9" s="194" t="s">
        <v>10</v>
      </c>
      <c r="E9" s="70">
        <v>2122311</v>
      </c>
      <c r="F9" s="33" t="s">
        <v>120</v>
      </c>
      <c r="G9" s="437" t="s">
        <v>544</v>
      </c>
      <c r="H9" s="438"/>
    </row>
    <row r="10" spans="1:8" ht="25.5">
      <c r="A10" s="358">
        <v>6</v>
      </c>
      <c r="B10" s="194" t="s">
        <v>538</v>
      </c>
      <c r="C10" s="194" t="s">
        <v>539</v>
      </c>
      <c r="D10" s="194" t="s">
        <v>10</v>
      </c>
      <c r="E10" s="71">
        <v>3070008</v>
      </c>
      <c r="F10" s="72" t="s">
        <v>6</v>
      </c>
      <c r="G10" s="440" t="s">
        <v>545</v>
      </c>
      <c r="H10" s="438"/>
    </row>
    <row r="11" spans="1:8" ht="25.5">
      <c r="A11" s="358">
        <v>7</v>
      </c>
      <c r="B11" s="194" t="s">
        <v>538</v>
      </c>
      <c r="C11" s="194" t="s">
        <v>539</v>
      </c>
      <c r="D11" s="194" t="s">
        <v>10</v>
      </c>
      <c r="E11" s="71">
        <v>3070006</v>
      </c>
      <c r="F11" s="72" t="s">
        <v>6</v>
      </c>
      <c r="G11" s="441" t="s">
        <v>546</v>
      </c>
      <c r="H11" s="438"/>
    </row>
    <row r="12" spans="1:8" ht="25.5">
      <c r="A12" s="358">
        <v>8</v>
      </c>
      <c r="B12" s="194" t="s">
        <v>538</v>
      </c>
      <c r="C12" s="194" t="s">
        <v>539</v>
      </c>
      <c r="D12" s="194" t="s">
        <v>10</v>
      </c>
      <c r="E12" s="71">
        <v>3070007</v>
      </c>
      <c r="F12" s="72" t="s">
        <v>6</v>
      </c>
      <c r="G12" s="441" t="s">
        <v>547</v>
      </c>
      <c r="H12" s="438"/>
    </row>
    <row r="13" spans="1:8">
      <c r="A13" s="358">
        <v>9</v>
      </c>
      <c r="B13" s="194" t="s">
        <v>538</v>
      </c>
      <c r="C13" s="194" t="s">
        <v>539</v>
      </c>
      <c r="D13" s="194" t="s">
        <v>10</v>
      </c>
      <c r="E13" s="71"/>
      <c r="F13" s="72" t="s">
        <v>6</v>
      </c>
      <c r="G13" s="441" t="s">
        <v>143</v>
      </c>
      <c r="H13" s="438"/>
    </row>
    <row r="14" spans="1:8">
      <c r="A14" s="358">
        <v>10</v>
      </c>
      <c r="B14" s="194" t="s">
        <v>538</v>
      </c>
      <c r="C14" s="194" t="s">
        <v>539</v>
      </c>
      <c r="D14" s="194" t="s">
        <v>10</v>
      </c>
      <c r="E14" s="68"/>
      <c r="F14" s="69" t="s">
        <v>6</v>
      </c>
      <c r="G14" s="441" t="s">
        <v>144</v>
      </c>
      <c r="H14" s="438"/>
    </row>
    <row r="15" spans="1:8">
      <c r="A15" s="358">
        <v>11</v>
      </c>
      <c r="B15" s="194" t="s">
        <v>538</v>
      </c>
      <c r="C15" s="194" t="s">
        <v>539</v>
      </c>
      <c r="D15" s="194" t="s">
        <v>10</v>
      </c>
      <c r="E15" s="442">
        <v>2070092</v>
      </c>
      <c r="F15" s="195" t="s">
        <v>6</v>
      </c>
      <c r="G15" s="443" t="s">
        <v>548</v>
      </c>
      <c r="H15" s="438"/>
    </row>
    <row r="16" spans="1:8">
      <c r="A16" s="358">
        <v>12</v>
      </c>
      <c r="B16" s="194" t="s">
        <v>538</v>
      </c>
      <c r="C16" s="194" t="s">
        <v>539</v>
      </c>
      <c r="D16" s="194" t="s">
        <v>10</v>
      </c>
      <c r="E16" s="442">
        <v>2070109</v>
      </c>
      <c r="F16" s="195" t="s">
        <v>6</v>
      </c>
      <c r="G16" s="443" t="s">
        <v>549</v>
      </c>
      <c r="H16" s="438"/>
    </row>
    <row r="17" spans="1:8" ht="15.75" thickBot="1">
      <c r="A17" s="363">
        <v>13</v>
      </c>
      <c r="B17" s="364" t="s">
        <v>538</v>
      </c>
      <c r="C17" s="364" t="s">
        <v>539</v>
      </c>
      <c r="D17" s="364" t="s">
        <v>10</v>
      </c>
      <c r="E17" s="444">
        <v>999094</v>
      </c>
      <c r="F17" s="445" t="s">
        <v>6</v>
      </c>
      <c r="G17" s="446" t="s">
        <v>550</v>
      </c>
      <c r="H17" s="447"/>
    </row>
    <row r="18" spans="1:8" ht="15.75" thickTop="1">
      <c r="A18" s="367">
        <v>14</v>
      </c>
      <c r="B18" s="368" t="s">
        <v>538</v>
      </c>
      <c r="C18" s="368" t="s">
        <v>551</v>
      </c>
      <c r="D18" s="368" t="s">
        <v>10</v>
      </c>
      <c r="E18" s="100">
        <v>1070002</v>
      </c>
      <c r="F18" s="101" t="s">
        <v>11</v>
      </c>
      <c r="G18" s="448" t="s">
        <v>552</v>
      </c>
      <c r="H18" s="439">
        <v>157830.43042985399</v>
      </c>
    </row>
    <row r="19" spans="1:8">
      <c r="A19" s="358">
        <v>15</v>
      </c>
      <c r="B19" s="194" t="s">
        <v>538</v>
      </c>
      <c r="C19" s="194" t="s">
        <v>551</v>
      </c>
      <c r="D19" s="194" t="s">
        <v>10</v>
      </c>
      <c r="E19" s="74">
        <v>1070001</v>
      </c>
      <c r="F19" s="37" t="s">
        <v>11</v>
      </c>
      <c r="G19" s="443" t="s">
        <v>553</v>
      </c>
      <c r="H19" s="438">
        <v>173491.04521394105</v>
      </c>
    </row>
    <row r="20" spans="1:8">
      <c r="A20" s="358">
        <v>16</v>
      </c>
      <c r="B20" s="194" t="s">
        <v>538</v>
      </c>
      <c r="C20" s="194" t="s">
        <v>551</v>
      </c>
      <c r="D20" s="194" t="s">
        <v>10</v>
      </c>
      <c r="E20" s="74">
        <v>1070003</v>
      </c>
      <c r="F20" s="37" t="s">
        <v>11</v>
      </c>
      <c r="G20" s="443" t="s">
        <v>554</v>
      </c>
      <c r="H20" s="438">
        <v>152831.27652483599</v>
      </c>
    </row>
    <row r="21" spans="1:8">
      <c r="A21" s="358">
        <v>17</v>
      </c>
      <c r="B21" s="194" t="s">
        <v>538</v>
      </c>
      <c r="C21" s="194" t="s">
        <v>551</v>
      </c>
      <c r="D21" s="194" t="s">
        <v>10</v>
      </c>
      <c r="E21" s="74">
        <v>1070018</v>
      </c>
      <c r="F21" s="37" t="s">
        <v>11</v>
      </c>
      <c r="G21" s="443" t="s">
        <v>555</v>
      </c>
      <c r="H21" s="438">
        <v>157830.43042985399</v>
      </c>
    </row>
    <row r="22" spans="1:8">
      <c r="A22" s="358">
        <v>18</v>
      </c>
      <c r="B22" s="194" t="s">
        <v>538</v>
      </c>
      <c r="C22" s="194" t="s">
        <v>551</v>
      </c>
      <c r="D22" s="194" t="s">
        <v>10</v>
      </c>
      <c r="E22" s="74">
        <v>1070019</v>
      </c>
      <c r="F22" s="37" t="s">
        <v>11</v>
      </c>
      <c r="G22" s="443" t="s">
        <v>556</v>
      </c>
      <c r="H22" s="438">
        <v>173491.04521394105</v>
      </c>
    </row>
    <row r="23" spans="1:8">
      <c r="A23" s="358">
        <v>19</v>
      </c>
      <c r="B23" s="194" t="s">
        <v>538</v>
      </c>
      <c r="C23" s="194" t="s">
        <v>551</v>
      </c>
      <c r="D23" s="194" t="s">
        <v>10</v>
      </c>
      <c r="E23" s="74">
        <v>1070017</v>
      </c>
      <c r="F23" s="37" t="s">
        <v>11</v>
      </c>
      <c r="G23" s="443" t="s">
        <v>557</v>
      </c>
      <c r="H23" s="438">
        <v>152831.27652483599</v>
      </c>
    </row>
    <row r="24" spans="1:8">
      <c r="A24" s="358">
        <v>20</v>
      </c>
      <c r="B24" s="194" t="s">
        <v>538</v>
      </c>
      <c r="C24" s="194" t="s">
        <v>551</v>
      </c>
      <c r="D24" s="194" t="s">
        <v>10</v>
      </c>
      <c r="E24" s="74">
        <v>1070015</v>
      </c>
      <c r="F24" s="37" t="s">
        <v>11</v>
      </c>
      <c r="G24" s="443" t="s">
        <v>558</v>
      </c>
      <c r="H24" s="438">
        <v>157830.43042985399</v>
      </c>
    </row>
    <row r="25" spans="1:8">
      <c r="A25" s="358">
        <v>21</v>
      </c>
      <c r="B25" s="194" t="s">
        <v>538</v>
      </c>
      <c r="C25" s="194" t="s">
        <v>551</v>
      </c>
      <c r="D25" s="194" t="s">
        <v>10</v>
      </c>
      <c r="E25" s="74">
        <v>1070014</v>
      </c>
      <c r="F25" s="37" t="s">
        <v>11</v>
      </c>
      <c r="G25" s="443" t="s">
        <v>559</v>
      </c>
      <c r="H25" s="438">
        <v>173491.04521394105</v>
      </c>
    </row>
    <row r="26" spans="1:8">
      <c r="A26" s="358">
        <v>22</v>
      </c>
      <c r="B26" s="194" t="s">
        <v>538</v>
      </c>
      <c r="C26" s="194" t="s">
        <v>551</v>
      </c>
      <c r="D26" s="194" t="s">
        <v>10</v>
      </c>
      <c r="E26" s="74">
        <v>1070016</v>
      </c>
      <c r="F26" s="37" t="s">
        <v>11</v>
      </c>
      <c r="G26" s="443" t="s">
        <v>560</v>
      </c>
      <c r="H26" s="438">
        <v>152831.27652483599</v>
      </c>
    </row>
    <row r="27" spans="1:8">
      <c r="A27" s="358">
        <v>23</v>
      </c>
      <c r="B27" s="194" t="s">
        <v>538</v>
      </c>
      <c r="C27" s="194" t="s">
        <v>551</v>
      </c>
      <c r="D27" s="194" t="s">
        <v>10</v>
      </c>
      <c r="E27" s="74">
        <v>2070149</v>
      </c>
      <c r="F27" s="37" t="s">
        <v>120</v>
      </c>
      <c r="G27" s="441" t="s">
        <v>561</v>
      </c>
      <c r="H27" s="438"/>
    </row>
    <row r="28" spans="1:8">
      <c r="A28" s="358">
        <v>24</v>
      </c>
      <c r="B28" s="194" t="s">
        <v>538</v>
      </c>
      <c r="C28" s="194" t="s">
        <v>551</v>
      </c>
      <c r="D28" s="194" t="s">
        <v>10</v>
      </c>
      <c r="E28" s="74">
        <v>2070070</v>
      </c>
      <c r="F28" s="37" t="s">
        <v>120</v>
      </c>
      <c r="G28" s="441" t="s">
        <v>562</v>
      </c>
      <c r="H28" s="438"/>
    </row>
    <row r="29" spans="1:8">
      <c r="A29" s="358">
        <v>25</v>
      </c>
      <c r="B29" s="194" t="s">
        <v>538</v>
      </c>
      <c r="C29" s="194" t="s">
        <v>551</v>
      </c>
      <c r="D29" s="194" t="s">
        <v>10</v>
      </c>
      <c r="E29" s="74">
        <v>2070148</v>
      </c>
      <c r="F29" s="37" t="s">
        <v>120</v>
      </c>
      <c r="G29" s="441" t="s">
        <v>563</v>
      </c>
      <c r="H29" s="438"/>
    </row>
    <row r="30" spans="1:8">
      <c r="A30" s="358">
        <v>26</v>
      </c>
      <c r="B30" s="194" t="s">
        <v>538</v>
      </c>
      <c r="C30" s="194" t="s">
        <v>551</v>
      </c>
      <c r="D30" s="194" t="s">
        <v>10</v>
      </c>
      <c r="E30" s="74">
        <v>2070147</v>
      </c>
      <c r="F30" s="37" t="s">
        <v>120</v>
      </c>
      <c r="G30" s="441" t="s">
        <v>564</v>
      </c>
      <c r="H30" s="438"/>
    </row>
    <row r="31" spans="1:8">
      <c r="A31" s="358">
        <v>27</v>
      </c>
      <c r="B31" s="194" t="s">
        <v>538</v>
      </c>
      <c r="C31" s="194" t="s">
        <v>551</v>
      </c>
      <c r="D31" s="194" t="s">
        <v>10</v>
      </c>
      <c r="E31" s="74">
        <v>2070116</v>
      </c>
      <c r="F31" s="37" t="s">
        <v>120</v>
      </c>
      <c r="G31" s="441" t="s">
        <v>565</v>
      </c>
      <c r="H31" s="438"/>
    </row>
    <row r="32" spans="1:8" ht="25.5">
      <c r="A32" s="358">
        <v>28</v>
      </c>
      <c r="B32" s="194" t="s">
        <v>538</v>
      </c>
      <c r="C32" s="194" t="s">
        <v>551</v>
      </c>
      <c r="D32" s="194" t="s">
        <v>10</v>
      </c>
      <c r="E32" s="74">
        <v>1070029</v>
      </c>
      <c r="F32" s="37" t="s">
        <v>120</v>
      </c>
      <c r="G32" s="441" t="s">
        <v>566</v>
      </c>
      <c r="H32" s="438">
        <v>30434.32644044</v>
      </c>
    </row>
    <row r="33" spans="1:8" ht="25.5">
      <c r="A33" s="358">
        <v>29</v>
      </c>
      <c r="B33" s="194" t="s">
        <v>538</v>
      </c>
      <c r="C33" s="194" t="s">
        <v>551</v>
      </c>
      <c r="D33" s="194" t="s">
        <v>10</v>
      </c>
      <c r="E33" s="74">
        <v>1070023</v>
      </c>
      <c r="F33" s="37" t="s">
        <v>120</v>
      </c>
      <c r="G33" s="441" t="s">
        <v>567</v>
      </c>
      <c r="H33" s="438">
        <v>36965.992810240001</v>
      </c>
    </row>
    <row r="34" spans="1:8" ht="25.5">
      <c r="A34" s="358">
        <v>30</v>
      </c>
      <c r="B34" s="194" t="s">
        <v>538</v>
      </c>
      <c r="C34" s="194" t="s">
        <v>551</v>
      </c>
      <c r="D34" s="194" t="s">
        <v>10</v>
      </c>
      <c r="E34" s="74">
        <v>1070026</v>
      </c>
      <c r="F34" s="358" t="s">
        <v>120</v>
      </c>
      <c r="G34" s="441" t="s">
        <v>568</v>
      </c>
      <c r="H34" s="438">
        <v>38574.618081480003</v>
      </c>
    </row>
    <row r="35" spans="1:8" ht="25.5">
      <c r="A35" s="358">
        <v>31</v>
      </c>
      <c r="B35" s="194" t="s">
        <v>538</v>
      </c>
      <c r="C35" s="194" t="s">
        <v>551</v>
      </c>
      <c r="D35" s="194" t="s">
        <v>10</v>
      </c>
      <c r="E35" s="74">
        <v>2070220</v>
      </c>
      <c r="F35" s="195" t="s">
        <v>6</v>
      </c>
      <c r="G35" s="441" t="s">
        <v>4149</v>
      </c>
      <c r="H35" s="438">
        <v>12804.225313360001</v>
      </c>
    </row>
    <row r="36" spans="1:8" ht="25.5">
      <c r="A36" s="358">
        <v>32</v>
      </c>
      <c r="B36" s="194" t="s">
        <v>538</v>
      </c>
      <c r="C36" s="194" t="s">
        <v>551</v>
      </c>
      <c r="D36" s="194" t="s">
        <v>10</v>
      </c>
      <c r="E36" s="74">
        <v>1070020</v>
      </c>
      <c r="F36" s="195" t="s">
        <v>120</v>
      </c>
      <c r="G36" s="441" t="s">
        <v>569</v>
      </c>
      <c r="H36" s="438">
        <v>44739.215597440001</v>
      </c>
    </row>
    <row r="37" spans="1:8">
      <c r="A37" s="358">
        <v>33</v>
      </c>
      <c r="B37" s="194" t="s">
        <v>538</v>
      </c>
      <c r="C37" s="194" t="s">
        <v>551</v>
      </c>
      <c r="D37" s="194" t="s">
        <v>10</v>
      </c>
      <c r="E37" s="74">
        <v>2070224</v>
      </c>
      <c r="F37" s="195" t="s">
        <v>6</v>
      </c>
      <c r="G37" s="441" t="s">
        <v>4150</v>
      </c>
      <c r="H37" s="438">
        <v>12847.4098844</v>
      </c>
    </row>
    <row r="38" spans="1:8" ht="25.5">
      <c r="A38" s="358">
        <v>34</v>
      </c>
      <c r="B38" s="194" t="s">
        <v>538</v>
      </c>
      <c r="C38" s="194" t="s">
        <v>551</v>
      </c>
      <c r="D38" s="194" t="s">
        <v>10</v>
      </c>
      <c r="E38" s="74">
        <v>1070030</v>
      </c>
      <c r="F38" s="195" t="s">
        <v>120</v>
      </c>
      <c r="G38" s="441" t="s">
        <v>570</v>
      </c>
      <c r="H38" s="438">
        <v>34947.114114120006</v>
      </c>
    </row>
    <row r="39" spans="1:8" ht="25.5">
      <c r="A39" s="358">
        <v>35</v>
      </c>
      <c r="B39" s="194" t="s">
        <v>538</v>
      </c>
      <c r="C39" s="194" t="s">
        <v>551</v>
      </c>
      <c r="D39" s="194" t="s">
        <v>10</v>
      </c>
      <c r="E39" s="74">
        <v>2070225</v>
      </c>
      <c r="F39" s="195" t="s">
        <v>6</v>
      </c>
      <c r="G39" s="441" t="s">
        <v>4151</v>
      </c>
      <c r="H39" s="438">
        <v>10072.801195080001</v>
      </c>
    </row>
    <row r="40" spans="1:8" ht="25.5">
      <c r="A40" s="358">
        <v>36</v>
      </c>
      <c r="B40" s="194" t="s">
        <v>538</v>
      </c>
      <c r="C40" s="194" t="s">
        <v>551</v>
      </c>
      <c r="D40" s="194" t="s">
        <v>10</v>
      </c>
      <c r="E40" s="74">
        <v>1070024</v>
      </c>
      <c r="F40" s="195" t="s">
        <v>120</v>
      </c>
      <c r="G40" s="441" t="s">
        <v>571</v>
      </c>
      <c r="H40" s="438">
        <v>39600.25164368</v>
      </c>
    </row>
    <row r="41" spans="1:8" ht="25.5">
      <c r="A41" s="358">
        <v>37</v>
      </c>
      <c r="B41" s="194" t="s">
        <v>538</v>
      </c>
      <c r="C41" s="194" t="s">
        <v>551</v>
      </c>
      <c r="D41" s="194" t="s">
        <v>10</v>
      </c>
      <c r="E41" s="74">
        <v>2071401</v>
      </c>
      <c r="F41" s="195" t="s">
        <v>6</v>
      </c>
      <c r="G41" s="441" t="s">
        <v>572</v>
      </c>
      <c r="H41" s="438">
        <v>15146.988292280001</v>
      </c>
    </row>
    <row r="42" spans="1:8" ht="25.5">
      <c r="A42" s="358">
        <v>38</v>
      </c>
      <c r="B42" s="194" t="s">
        <v>538</v>
      </c>
      <c r="C42" s="194" t="s">
        <v>551</v>
      </c>
      <c r="D42" s="194" t="s">
        <v>10</v>
      </c>
      <c r="E42" s="74">
        <v>1070027</v>
      </c>
      <c r="F42" s="195" t="s">
        <v>120</v>
      </c>
      <c r="G42" s="441" t="s">
        <v>573</v>
      </c>
      <c r="H42" s="438">
        <v>41759.48019568</v>
      </c>
    </row>
    <row r="43" spans="1:8" ht="25.5">
      <c r="A43" s="358">
        <v>39</v>
      </c>
      <c r="B43" s="194" t="s">
        <v>538</v>
      </c>
      <c r="C43" s="194" t="s">
        <v>551</v>
      </c>
      <c r="D43" s="194" t="s">
        <v>10</v>
      </c>
      <c r="E43" s="74">
        <v>2070226</v>
      </c>
      <c r="F43" s="195" t="s">
        <v>6</v>
      </c>
      <c r="G43" s="441" t="s">
        <v>4152</v>
      </c>
      <c r="H43" s="438">
        <v>15146.988292280001</v>
      </c>
    </row>
    <row r="44" spans="1:8" ht="25.5">
      <c r="A44" s="358">
        <v>40</v>
      </c>
      <c r="B44" s="194" t="s">
        <v>538</v>
      </c>
      <c r="C44" s="194" t="s">
        <v>551</v>
      </c>
      <c r="D44" s="194" t="s">
        <v>10</v>
      </c>
      <c r="E44" s="74">
        <v>1070021</v>
      </c>
      <c r="F44" s="195" t="s">
        <v>120</v>
      </c>
      <c r="G44" s="441" t="s">
        <v>574</v>
      </c>
      <c r="H44" s="438">
        <v>55222.270217400001</v>
      </c>
    </row>
    <row r="45" spans="1:8">
      <c r="A45" s="358">
        <v>41</v>
      </c>
      <c r="B45" s="194" t="s">
        <v>538</v>
      </c>
      <c r="C45" s="194" t="s">
        <v>551</v>
      </c>
      <c r="D45" s="194" t="s">
        <v>10</v>
      </c>
      <c r="E45" s="74">
        <v>2070227</v>
      </c>
      <c r="F45" s="195" t="s">
        <v>6</v>
      </c>
      <c r="G45" s="441" t="s">
        <v>4153</v>
      </c>
      <c r="H45" s="438">
        <v>10882.511902080001</v>
      </c>
    </row>
    <row r="46" spans="1:8" ht="25.5">
      <c r="A46" s="358">
        <v>42</v>
      </c>
      <c r="B46" s="194" t="s">
        <v>538</v>
      </c>
      <c r="C46" s="194" t="s">
        <v>551</v>
      </c>
      <c r="D46" s="194" t="s">
        <v>10</v>
      </c>
      <c r="E46" s="74">
        <v>1070031</v>
      </c>
      <c r="F46" s="195" t="s">
        <v>120</v>
      </c>
      <c r="G46" s="441" t="s">
        <v>575</v>
      </c>
      <c r="H46" s="438">
        <v>41262.857628720005</v>
      </c>
    </row>
    <row r="47" spans="1:8" ht="25.5">
      <c r="A47" s="358">
        <v>43</v>
      </c>
      <c r="B47" s="194" t="s">
        <v>538</v>
      </c>
      <c r="C47" s="194" t="s">
        <v>551</v>
      </c>
      <c r="D47" s="194" t="s">
        <v>10</v>
      </c>
      <c r="E47" s="74">
        <v>2070228</v>
      </c>
      <c r="F47" s="195" t="s">
        <v>6</v>
      </c>
      <c r="G47" s="441" t="s">
        <v>4154</v>
      </c>
      <c r="H47" s="438">
        <v>15146.988292280001</v>
      </c>
    </row>
    <row r="48" spans="1:8" ht="25.5">
      <c r="A48" s="358">
        <v>44</v>
      </c>
      <c r="B48" s="194" t="s">
        <v>538</v>
      </c>
      <c r="C48" s="194" t="s">
        <v>551</v>
      </c>
      <c r="D48" s="194" t="s">
        <v>10</v>
      </c>
      <c r="E48" s="74">
        <v>1070025</v>
      </c>
      <c r="F48" s="195" t="s">
        <v>120</v>
      </c>
      <c r="G48" s="441" t="s">
        <v>576</v>
      </c>
      <c r="H48" s="438">
        <v>47924.077711639999</v>
      </c>
    </row>
    <row r="49" spans="1:8">
      <c r="A49" s="358">
        <v>45</v>
      </c>
      <c r="B49" s="194" t="s">
        <v>538</v>
      </c>
      <c r="C49" s="194" t="s">
        <v>551</v>
      </c>
      <c r="D49" s="194" t="s">
        <v>10</v>
      </c>
      <c r="E49" s="74">
        <v>2070229</v>
      </c>
      <c r="F49" s="195" t="s">
        <v>6</v>
      </c>
      <c r="G49" s="441" t="s">
        <v>4155</v>
      </c>
      <c r="H49" s="438">
        <v>15729.980001320002</v>
      </c>
    </row>
    <row r="50" spans="1:8" ht="25.5">
      <c r="A50" s="358">
        <v>46</v>
      </c>
      <c r="B50" s="194" t="s">
        <v>538</v>
      </c>
      <c r="C50" s="194" t="s">
        <v>551</v>
      </c>
      <c r="D50" s="194" t="s">
        <v>10</v>
      </c>
      <c r="E50" s="74">
        <v>1070028</v>
      </c>
      <c r="F50" s="195" t="s">
        <v>120</v>
      </c>
      <c r="G50" s="441" t="s">
        <v>577</v>
      </c>
      <c r="H50" s="438">
        <v>47924.077711639999</v>
      </c>
    </row>
    <row r="51" spans="1:8" ht="25.5">
      <c r="A51" s="358">
        <v>47</v>
      </c>
      <c r="B51" s="194" t="s">
        <v>538</v>
      </c>
      <c r="C51" s="194" t="s">
        <v>551</v>
      </c>
      <c r="D51" s="194" t="s">
        <v>10</v>
      </c>
      <c r="E51" s="74">
        <v>2070230</v>
      </c>
      <c r="F51" s="195" t="s">
        <v>6</v>
      </c>
      <c r="G51" s="441" t="s">
        <v>4156</v>
      </c>
      <c r="H51" s="438">
        <v>15729.980001320002</v>
      </c>
    </row>
    <row r="52" spans="1:8" ht="25.5">
      <c r="A52" s="358">
        <v>48</v>
      </c>
      <c r="B52" s="194" t="s">
        <v>538</v>
      </c>
      <c r="C52" s="194" t="s">
        <v>551</v>
      </c>
      <c r="D52" s="194" t="s">
        <v>10</v>
      </c>
      <c r="E52" s="74">
        <v>1070022</v>
      </c>
      <c r="F52" s="195" t="s">
        <v>120</v>
      </c>
      <c r="G52" s="441" t="s">
        <v>578</v>
      </c>
      <c r="H52" s="438">
        <v>61300.498591280004</v>
      </c>
    </row>
    <row r="53" spans="1:8">
      <c r="A53" s="358">
        <v>49</v>
      </c>
      <c r="B53" s="194" t="s">
        <v>538</v>
      </c>
      <c r="C53" s="194" t="s">
        <v>551</v>
      </c>
      <c r="D53" s="194" t="s">
        <v>10</v>
      </c>
      <c r="E53" s="74">
        <v>2070231</v>
      </c>
      <c r="F53" s="195" t="s">
        <v>6</v>
      </c>
      <c r="G53" s="441" t="s">
        <v>4157</v>
      </c>
      <c r="H53" s="438">
        <v>14196.927729400002</v>
      </c>
    </row>
    <row r="54" spans="1:8">
      <c r="A54" s="358">
        <v>50</v>
      </c>
      <c r="B54" s="194" t="s">
        <v>538</v>
      </c>
      <c r="C54" s="194" t="s">
        <v>551</v>
      </c>
      <c r="D54" s="194" t="s">
        <v>10</v>
      </c>
      <c r="E54" s="74">
        <v>2120290</v>
      </c>
      <c r="F54" s="195" t="s">
        <v>120</v>
      </c>
      <c r="G54" s="441" t="s">
        <v>579</v>
      </c>
      <c r="H54" s="438">
        <v>2234.8015513200003</v>
      </c>
    </row>
    <row r="55" spans="1:8">
      <c r="A55" s="358">
        <v>51</v>
      </c>
      <c r="B55" s="194" t="s">
        <v>538</v>
      </c>
      <c r="C55" s="194" t="s">
        <v>551</v>
      </c>
      <c r="D55" s="194" t="s">
        <v>10</v>
      </c>
      <c r="E55" s="357">
        <v>2120289</v>
      </c>
      <c r="F55" s="195" t="s">
        <v>120</v>
      </c>
      <c r="G55" s="441" t="s">
        <v>580</v>
      </c>
      <c r="H55" s="438">
        <v>2569.4819768799998</v>
      </c>
    </row>
    <row r="56" spans="1:8">
      <c r="A56" s="358">
        <v>52</v>
      </c>
      <c r="B56" s="194" t="s">
        <v>538</v>
      </c>
      <c r="C56" s="194" t="s">
        <v>551</v>
      </c>
      <c r="D56" s="194" t="s">
        <v>10</v>
      </c>
      <c r="E56" s="194">
        <v>2120291</v>
      </c>
      <c r="F56" s="195" t="s">
        <v>120</v>
      </c>
      <c r="G56" s="441" t="s">
        <v>581</v>
      </c>
      <c r="H56" s="438">
        <v>2213.2092658000001</v>
      </c>
    </row>
    <row r="57" spans="1:8">
      <c r="A57" s="358">
        <v>53</v>
      </c>
      <c r="B57" s="194" t="s">
        <v>538</v>
      </c>
      <c r="C57" s="194" t="s">
        <v>551</v>
      </c>
      <c r="D57" s="194" t="s">
        <v>10</v>
      </c>
      <c r="E57" s="194">
        <v>2081104</v>
      </c>
      <c r="F57" s="195" t="s">
        <v>120</v>
      </c>
      <c r="G57" s="441" t="s">
        <v>582</v>
      </c>
      <c r="H57" s="438">
        <v>345.47656832000001</v>
      </c>
    </row>
    <row r="58" spans="1:8">
      <c r="A58" s="358">
        <v>54</v>
      </c>
      <c r="B58" s="194" t="s">
        <v>538</v>
      </c>
      <c r="C58" s="194" t="s">
        <v>551</v>
      </c>
      <c r="D58" s="194" t="s">
        <v>10</v>
      </c>
      <c r="E58" s="194">
        <v>2081100</v>
      </c>
      <c r="F58" s="195" t="s">
        <v>120</v>
      </c>
      <c r="G58" s="441" t="s">
        <v>583</v>
      </c>
      <c r="H58" s="438">
        <v>345.47656832000001</v>
      </c>
    </row>
    <row r="59" spans="1:8">
      <c r="A59" s="358">
        <v>55</v>
      </c>
      <c r="B59" s="194" t="s">
        <v>538</v>
      </c>
      <c r="C59" s="194" t="s">
        <v>551</v>
      </c>
      <c r="D59" s="194" t="s">
        <v>10</v>
      </c>
      <c r="E59" s="194">
        <v>2081009</v>
      </c>
      <c r="F59" s="195" t="s">
        <v>120</v>
      </c>
      <c r="G59" s="441" t="s">
        <v>584</v>
      </c>
      <c r="H59" s="438">
        <v>453.43799592000005</v>
      </c>
    </row>
    <row r="60" spans="1:8">
      <c r="A60" s="358">
        <v>56</v>
      </c>
      <c r="B60" s="194" t="s">
        <v>538</v>
      </c>
      <c r="C60" s="194" t="s">
        <v>551</v>
      </c>
      <c r="D60" s="194" t="s">
        <v>10</v>
      </c>
      <c r="E60" s="194">
        <v>2140020</v>
      </c>
      <c r="F60" s="195" t="s">
        <v>120</v>
      </c>
      <c r="G60" s="441" t="s">
        <v>585</v>
      </c>
      <c r="H60" s="438">
        <v>863.69142080000006</v>
      </c>
    </row>
    <row r="61" spans="1:8">
      <c r="A61" s="358">
        <v>57</v>
      </c>
      <c r="B61" s="194" t="s">
        <v>538</v>
      </c>
      <c r="C61" s="194" t="s">
        <v>551</v>
      </c>
      <c r="D61" s="194" t="s">
        <v>10</v>
      </c>
      <c r="E61" s="194">
        <v>2140020</v>
      </c>
      <c r="F61" s="195" t="s">
        <v>120</v>
      </c>
      <c r="G61" s="441" t="s">
        <v>586</v>
      </c>
      <c r="H61" s="438">
        <v>960.85670563999997</v>
      </c>
    </row>
    <row r="62" spans="1:8">
      <c r="A62" s="358">
        <v>58</v>
      </c>
      <c r="B62" s="194" t="s">
        <v>538</v>
      </c>
      <c r="C62" s="194" t="s">
        <v>551</v>
      </c>
      <c r="D62" s="194" t="s">
        <v>10</v>
      </c>
      <c r="E62" s="194">
        <v>2141960</v>
      </c>
      <c r="F62" s="195" t="s">
        <v>120</v>
      </c>
      <c r="G62" s="441" t="s">
        <v>587</v>
      </c>
      <c r="H62" s="438">
        <v>960.85670563999997</v>
      </c>
    </row>
    <row r="63" spans="1:8">
      <c r="A63" s="358">
        <v>59</v>
      </c>
      <c r="B63" s="194" t="s">
        <v>538</v>
      </c>
      <c r="C63" s="194" t="s">
        <v>551</v>
      </c>
      <c r="D63" s="194" t="s">
        <v>10</v>
      </c>
      <c r="E63" s="194">
        <v>2141957</v>
      </c>
      <c r="F63" s="195" t="s">
        <v>120</v>
      </c>
      <c r="G63" s="441" t="s">
        <v>130</v>
      </c>
      <c r="H63" s="438">
        <v>1165.9834180800001</v>
      </c>
    </row>
    <row r="64" spans="1:8">
      <c r="A64" s="358">
        <v>60</v>
      </c>
      <c r="B64" s="194" t="s">
        <v>538</v>
      </c>
      <c r="C64" s="194" t="s">
        <v>551</v>
      </c>
      <c r="D64" s="194" t="s">
        <v>10</v>
      </c>
      <c r="E64" s="194">
        <v>2120058</v>
      </c>
      <c r="F64" s="195" t="s">
        <v>120</v>
      </c>
      <c r="G64" s="441" t="s">
        <v>588</v>
      </c>
      <c r="H64" s="438">
        <v>902</v>
      </c>
    </row>
    <row r="65" spans="1:8">
      <c r="A65" s="358">
        <v>61</v>
      </c>
      <c r="B65" s="194" t="s">
        <v>538</v>
      </c>
      <c r="C65" s="194" t="s">
        <v>551</v>
      </c>
      <c r="D65" s="194" t="s">
        <v>10</v>
      </c>
      <c r="E65" s="194">
        <v>2120021</v>
      </c>
      <c r="F65" s="195" t="s">
        <v>120</v>
      </c>
      <c r="G65" s="441" t="s">
        <v>589</v>
      </c>
      <c r="H65" s="438">
        <v>682</v>
      </c>
    </row>
    <row r="66" spans="1:8">
      <c r="A66" s="358">
        <v>62</v>
      </c>
      <c r="B66" s="194" t="s">
        <v>538</v>
      </c>
      <c r="C66" s="194" t="s">
        <v>551</v>
      </c>
      <c r="D66" s="194" t="s">
        <v>10</v>
      </c>
      <c r="E66" s="196">
        <v>2070190</v>
      </c>
      <c r="F66" s="195" t="s">
        <v>6</v>
      </c>
      <c r="G66" s="441" t="s">
        <v>4079</v>
      </c>
      <c r="H66" s="438"/>
    </row>
    <row r="67" spans="1:8">
      <c r="A67" s="358">
        <v>63</v>
      </c>
      <c r="B67" s="194" t="s">
        <v>538</v>
      </c>
      <c r="C67" s="194" t="s">
        <v>551</v>
      </c>
      <c r="D67" s="194" t="s">
        <v>10</v>
      </c>
      <c r="E67" s="196">
        <v>2070189</v>
      </c>
      <c r="F67" s="195" t="s">
        <v>6</v>
      </c>
      <c r="G67" s="441" t="s">
        <v>4080</v>
      </c>
      <c r="H67" s="438"/>
    </row>
    <row r="68" spans="1:8">
      <c r="A68" s="358">
        <v>64</v>
      </c>
      <c r="B68" s="194" t="s">
        <v>538</v>
      </c>
      <c r="C68" s="194" t="s">
        <v>551</v>
      </c>
      <c r="D68" s="194" t="s">
        <v>10</v>
      </c>
      <c r="E68" s="196">
        <v>2070111</v>
      </c>
      <c r="F68" s="195" t="s">
        <v>6</v>
      </c>
      <c r="G68" s="441" t="s">
        <v>4081</v>
      </c>
      <c r="H68" s="438"/>
    </row>
    <row r="69" spans="1:8">
      <c r="A69" s="358">
        <v>65</v>
      </c>
      <c r="B69" s="194" t="s">
        <v>538</v>
      </c>
      <c r="C69" s="194" t="s">
        <v>551</v>
      </c>
      <c r="D69" s="194" t="s">
        <v>10</v>
      </c>
      <c r="E69" s="196">
        <v>2070188</v>
      </c>
      <c r="F69" s="195" t="s">
        <v>6</v>
      </c>
      <c r="G69" s="441" t="s">
        <v>4082</v>
      </c>
      <c r="H69" s="438"/>
    </row>
    <row r="70" spans="1:8">
      <c r="A70" s="358">
        <v>66</v>
      </c>
      <c r="B70" s="194" t="s">
        <v>538</v>
      </c>
      <c r="C70" s="194" t="s">
        <v>551</v>
      </c>
      <c r="D70" s="194" t="s">
        <v>10</v>
      </c>
      <c r="E70" s="196">
        <v>2070187</v>
      </c>
      <c r="F70" s="195" t="s">
        <v>6</v>
      </c>
      <c r="G70" s="441" t="s">
        <v>4083</v>
      </c>
      <c r="H70" s="438"/>
    </row>
    <row r="71" spans="1:8">
      <c r="A71" s="358">
        <v>67</v>
      </c>
      <c r="B71" s="194" t="s">
        <v>538</v>
      </c>
      <c r="C71" s="194" t="s">
        <v>551</v>
      </c>
      <c r="D71" s="194" t="s">
        <v>10</v>
      </c>
      <c r="E71" s="196">
        <v>2070186</v>
      </c>
      <c r="F71" s="195" t="s">
        <v>6</v>
      </c>
      <c r="G71" s="441" t="s">
        <v>4084</v>
      </c>
      <c r="H71" s="438"/>
    </row>
    <row r="72" spans="1:8">
      <c r="A72" s="358">
        <v>68</v>
      </c>
      <c r="B72" s="194" t="s">
        <v>538</v>
      </c>
      <c r="C72" s="194" t="s">
        <v>551</v>
      </c>
      <c r="D72" s="194" t="s">
        <v>10</v>
      </c>
      <c r="E72" s="196">
        <v>2070094</v>
      </c>
      <c r="F72" s="195" t="s">
        <v>6</v>
      </c>
      <c r="G72" s="441" t="s">
        <v>4085</v>
      </c>
      <c r="H72" s="438"/>
    </row>
    <row r="73" spans="1:8">
      <c r="A73" s="358">
        <v>69</v>
      </c>
      <c r="B73" s="194" t="s">
        <v>538</v>
      </c>
      <c r="C73" s="194" t="s">
        <v>551</v>
      </c>
      <c r="D73" s="194" t="s">
        <v>10</v>
      </c>
      <c r="E73" s="196">
        <v>2070185</v>
      </c>
      <c r="F73" s="195" t="s">
        <v>6</v>
      </c>
      <c r="G73" s="441" t="s">
        <v>4086</v>
      </c>
      <c r="H73" s="438"/>
    </row>
    <row r="74" spans="1:8">
      <c r="A74" s="358">
        <v>70</v>
      </c>
      <c r="B74" s="194" t="s">
        <v>538</v>
      </c>
      <c r="C74" s="194" t="s">
        <v>551</v>
      </c>
      <c r="D74" s="194" t="s">
        <v>10</v>
      </c>
      <c r="E74" s="196">
        <v>2070184</v>
      </c>
      <c r="F74" s="195" t="s">
        <v>6</v>
      </c>
      <c r="G74" s="441" t="s">
        <v>4087</v>
      </c>
      <c r="H74" s="438"/>
    </row>
    <row r="75" spans="1:8">
      <c r="A75" s="358">
        <v>71</v>
      </c>
      <c r="B75" s="194" t="s">
        <v>538</v>
      </c>
      <c r="C75" s="194" t="s">
        <v>551</v>
      </c>
      <c r="D75" s="194" t="s">
        <v>10</v>
      </c>
      <c r="E75" s="196">
        <v>2070183</v>
      </c>
      <c r="F75" s="195" t="s">
        <v>6</v>
      </c>
      <c r="G75" s="441" t="s">
        <v>4088</v>
      </c>
      <c r="H75" s="438"/>
    </row>
    <row r="76" spans="1:8">
      <c r="A76" s="358">
        <v>72</v>
      </c>
      <c r="B76" s="194" t="s">
        <v>538</v>
      </c>
      <c r="C76" s="194" t="s">
        <v>551</v>
      </c>
      <c r="D76" s="194" t="s">
        <v>10</v>
      </c>
      <c r="E76" s="196">
        <v>2070110</v>
      </c>
      <c r="F76" s="195" t="s">
        <v>6</v>
      </c>
      <c r="G76" s="441" t="s">
        <v>4089</v>
      </c>
      <c r="H76" s="438"/>
    </row>
    <row r="77" spans="1:8" ht="25.5">
      <c r="A77" s="358">
        <v>73</v>
      </c>
      <c r="B77" s="194" t="s">
        <v>538</v>
      </c>
      <c r="C77" s="194" t="s">
        <v>551</v>
      </c>
      <c r="D77" s="194" t="s">
        <v>10</v>
      </c>
      <c r="E77" s="194">
        <v>3070005</v>
      </c>
      <c r="F77" s="195" t="s">
        <v>6</v>
      </c>
      <c r="G77" s="441" t="s">
        <v>590</v>
      </c>
      <c r="H77" s="438"/>
    </row>
    <row r="78" spans="1:8" ht="25.5">
      <c r="A78" s="358">
        <v>74</v>
      </c>
      <c r="B78" s="194" t="s">
        <v>538</v>
      </c>
      <c r="C78" s="194" t="s">
        <v>551</v>
      </c>
      <c r="D78" s="194" t="s">
        <v>10</v>
      </c>
      <c r="E78" s="194">
        <v>3070004</v>
      </c>
      <c r="F78" s="195" t="s">
        <v>6</v>
      </c>
      <c r="G78" s="441" t="s">
        <v>591</v>
      </c>
      <c r="H78" s="438"/>
    </row>
    <row r="79" spans="1:8" ht="25.5">
      <c r="A79" s="358">
        <v>75</v>
      </c>
      <c r="B79" s="194" t="s">
        <v>538</v>
      </c>
      <c r="C79" s="194" t="s">
        <v>551</v>
      </c>
      <c r="D79" s="194" t="s">
        <v>10</v>
      </c>
      <c r="E79" s="194">
        <v>3070003</v>
      </c>
      <c r="F79" s="195" t="s">
        <v>6</v>
      </c>
      <c r="G79" s="441" t="s">
        <v>592</v>
      </c>
      <c r="H79" s="438"/>
    </row>
    <row r="80" spans="1:8">
      <c r="A80" s="358">
        <v>76</v>
      </c>
      <c r="B80" s="194" t="s">
        <v>538</v>
      </c>
      <c r="C80" s="194" t="s">
        <v>551</v>
      </c>
      <c r="D80" s="194" t="s">
        <v>10</v>
      </c>
      <c r="E80" s="194"/>
      <c r="F80" s="195" t="s">
        <v>6</v>
      </c>
      <c r="G80" s="441" t="s">
        <v>143</v>
      </c>
      <c r="H80" s="438"/>
    </row>
    <row r="81" spans="1:8">
      <c r="A81" s="358">
        <v>77</v>
      </c>
      <c r="B81" s="194" t="s">
        <v>538</v>
      </c>
      <c r="C81" s="194" t="s">
        <v>551</v>
      </c>
      <c r="D81" s="194" t="s">
        <v>10</v>
      </c>
      <c r="E81" s="194"/>
      <c r="F81" s="195" t="s">
        <v>6</v>
      </c>
      <c r="G81" s="441" t="s">
        <v>144</v>
      </c>
      <c r="H81" s="438"/>
    </row>
    <row r="82" spans="1:8">
      <c r="A82" s="358">
        <v>78</v>
      </c>
      <c r="B82" s="194" t="s">
        <v>538</v>
      </c>
      <c r="C82" s="194" t="s">
        <v>551</v>
      </c>
      <c r="D82" s="194" t="s">
        <v>10</v>
      </c>
      <c r="E82" s="194">
        <v>2070092</v>
      </c>
      <c r="F82" s="195" t="s">
        <v>6</v>
      </c>
      <c r="G82" s="441" t="s">
        <v>548</v>
      </c>
      <c r="H82" s="438"/>
    </row>
    <row r="83" spans="1:8">
      <c r="A83" s="358">
        <v>79</v>
      </c>
      <c r="B83" s="194" t="s">
        <v>538</v>
      </c>
      <c r="C83" s="194" t="s">
        <v>551</v>
      </c>
      <c r="D83" s="194" t="s">
        <v>10</v>
      </c>
      <c r="E83" s="194">
        <v>2070109</v>
      </c>
      <c r="F83" s="195" t="s">
        <v>6</v>
      </c>
      <c r="G83" s="441" t="s">
        <v>549</v>
      </c>
      <c r="H83" s="438"/>
    </row>
    <row r="84" spans="1:8" ht="15.75" thickBot="1">
      <c r="A84" s="363">
        <v>80</v>
      </c>
      <c r="B84" s="364" t="s">
        <v>538</v>
      </c>
      <c r="C84" s="364" t="s">
        <v>551</v>
      </c>
      <c r="D84" s="364" t="s">
        <v>10</v>
      </c>
      <c r="E84" s="364">
        <v>999094</v>
      </c>
      <c r="F84" s="445" t="s">
        <v>6</v>
      </c>
      <c r="G84" s="449" t="s">
        <v>550</v>
      </c>
      <c r="H84" s="447"/>
    </row>
    <row r="85" spans="1:8" ht="15.75" thickTop="1">
      <c r="A85" s="450">
        <v>81</v>
      </c>
      <c r="B85" s="451" t="s">
        <v>538</v>
      </c>
      <c r="C85" s="451" t="s">
        <v>551</v>
      </c>
      <c r="D85" s="451" t="s">
        <v>10</v>
      </c>
      <c r="E85" s="452">
        <v>1070073</v>
      </c>
      <c r="F85" s="453" t="s">
        <v>11</v>
      </c>
      <c r="G85" s="454" t="s">
        <v>4093</v>
      </c>
      <c r="H85" s="506">
        <v>137547.9</v>
      </c>
    </row>
    <row r="86" spans="1:8">
      <c r="A86" s="358">
        <v>82</v>
      </c>
      <c r="B86" s="194" t="s">
        <v>538</v>
      </c>
      <c r="C86" s="194" t="s">
        <v>551</v>
      </c>
      <c r="D86" s="194" t="s">
        <v>10</v>
      </c>
      <c r="E86" s="442">
        <v>1070072</v>
      </c>
      <c r="F86" s="37" t="s">
        <v>11</v>
      </c>
      <c r="G86" s="455" t="s">
        <v>4094</v>
      </c>
      <c r="H86" s="438">
        <v>142047.15</v>
      </c>
    </row>
    <row r="87" spans="1:8" ht="15.75" thickBot="1">
      <c r="A87" s="363">
        <v>83</v>
      </c>
      <c r="B87" s="364" t="s">
        <v>538</v>
      </c>
      <c r="C87" s="364" t="s">
        <v>551</v>
      </c>
      <c r="D87" s="364" t="s">
        <v>10</v>
      </c>
      <c r="E87" s="444">
        <v>1070071</v>
      </c>
      <c r="F87" s="456" t="s">
        <v>11</v>
      </c>
      <c r="G87" s="457" t="s">
        <v>4095</v>
      </c>
      <c r="H87" s="447">
        <v>156142.35</v>
      </c>
    </row>
    <row r="88" spans="1:8" ht="15.75" thickTop="1">
      <c r="A88" s="450">
        <v>84</v>
      </c>
      <c r="B88" s="451" t="s">
        <v>538</v>
      </c>
      <c r="C88" s="451" t="s">
        <v>539</v>
      </c>
      <c r="D88" s="451" t="s">
        <v>10</v>
      </c>
      <c r="E88" s="452">
        <v>1070111</v>
      </c>
      <c r="F88" s="453" t="s">
        <v>11</v>
      </c>
      <c r="G88" s="454" t="s">
        <v>4096</v>
      </c>
      <c r="H88" s="506">
        <v>128401.35</v>
      </c>
    </row>
    <row r="89" spans="1:8">
      <c r="A89" s="358">
        <v>85</v>
      </c>
      <c r="B89" s="194" t="s">
        <v>538</v>
      </c>
      <c r="C89" s="194" t="s">
        <v>539</v>
      </c>
      <c r="D89" s="194" t="s">
        <v>10</v>
      </c>
      <c r="E89" s="442">
        <v>1070112</v>
      </c>
      <c r="F89" s="37" t="s">
        <v>11</v>
      </c>
      <c r="G89" s="455" t="s">
        <v>4091</v>
      </c>
      <c r="H89" s="438">
        <v>135045.75</v>
      </c>
    </row>
    <row r="90" spans="1:8" ht="15.75" thickBot="1">
      <c r="A90" s="363">
        <v>86</v>
      </c>
      <c r="B90" s="364" t="s">
        <v>538</v>
      </c>
      <c r="C90" s="364" t="s">
        <v>539</v>
      </c>
      <c r="D90" s="364" t="s">
        <v>10</v>
      </c>
      <c r="E90" s="444">
        <v>1070113</v>
      </c>
      <c r="F90" s="456" t="s">
        <v>11</v>
      </c>
      <c r="G90" s="457" t="s">
        <v>4092</v>
      </c>
      <c r="H90" s="447">
        <v>140915</v>
      </c>
    </row>
    <row r="91" spans="1:8" ht="15.75" thickTop="1">
      <c r="A91" s="450">
        <v>87</v>
      </c>
      <c r="B91" s="451" t="s">
        <v>538</v>
      </c>
      <c r="C91" s="451" t="s">
        <v>539</v>
      </c>
      <c r="D91" s="451" t="s">
        <v>10</v>
      </c>
      <c r="E91" s="451">
        <v>1070082</v>
      </c>
      <c r="F91" s="453" t="s">
        <v>11</v>
      </c>
      <c r="G91" s="454" t="s">
        <v>4158</v>
      </c>
      <c r="H91" s="506">
        <v>137548.14887235241</v>
      </c>
    </row>
    <row r="92" spans="1:8">
      <c r="A92" s="358">
        <v>88</v>
      </c>
      <c r="B92" s="194" t="s">
        <v>538</v>
      </c>
      <c r="C92" s="194" t="s">
        <v>539</v>
      </c>
      <c r="D92" s="194" t="s">
        <v>10</v>
      </c>
      <c r="E92" s="194">
        <v>1070079</v>
      </c>
      <c r="F92" s="37" t="s">
        <v>11</v>
      </c>
      <c r="G92" s="455" t="s">
        <v>4159</v>
      </c>
      <c r="H92" s="438">
        <v>142047.38738686859</v>
      </c>
    </row>
    <row r="93" spans="1:8" ht="15.75" thickBot="1">
      <c r="A93" s="363">
        <v>89</v>
      </c>
      <c r="B93" s="364" t="s">
        <v>538</v>
      </c>
      <c r="C93" s="364" t="s">
        <v>539</v>
      </c>
      <c r="D93" s="364" t="s">
        <v>10</v>
      </c>
      <c r="E93" s="364">
        <v>1070078</v>
      </c>
      <c r="F93" s="456" t="s">
        <v>11</v>
      </c>
      <c r="G93" s="457" t="s">
        <v>4160</v>
      </c>
      <c r="H93" s="447">
        <v>156141.94069254692</v>
      </c>
    </row>
    <row r="94" spans="1:8" ht="15.75" thickTop="1">
      <c r="A94" s="450">
        <v>90</v>
      </c>
      <c r="B94" s="451" t="s">
        <v>538</v>
      </c>
      <c r="C94" s="451" t="s">
        <v>539</v>
      </c>
      <c r="D94" s="451" t="s">
        <v>10</v>
      </c>
      <c r="E94" s="451">
        <v>1070088</v>
      </c>
      <c r="F94" s="453" t="s">
        <v>11</v>
      </c>
      <c r="G94" s="454" t="s">
        <v>4161</v>
      </c>
      <c r="H94" s="506">
        <v>137548.14887235241</v>
      </c>
    </row>
    <row r="95" spans="1:8">
      <c r="A95" s="358">
        <v>91</v>
      </c>
      <c r="B95" s="194" t="s">
        <v>538</v>
      </c>
      <c r="C95" s="194" t="s">
        <v>539</v>
      </c>
      <c r="D95" s="194" t="s">
        <v>10</v>
      </c>
      <c r="E95" s="194">
        <v>1070087</v>
      </c>
      <c r="F95" s="37" t="s">
        <v>11</v>
      </c>
      <c r="G95" s="455" t="s">
        <v>4162</v>
      </c>
      <c r="H95" s="438">
        <v>142047.38738686859</v>
      </c>
    </row>
    <row r="96" spans="1:8" ht="15.75" thickBot="1">
      <c r="A96" s="363">
        <v>92</v>
      </c>
      <c r="B96" s="364" t="s">
        <v>538</v>
      </c>
      <c r="C96" s="364" t="s">
        <v>539</v>
      </c>
      <c r="D96" s="364" t="s">
        <v>10</v>
      </c>
      <c r="E96" s="364">
        <v>1070086</v>
      </c>
      <c r="F96" s="456" t="s">
        <v>11</v>
      </c>
      <c r="G96" s="457" t="s">
        <v>4163</v>
      </c>
      <c r="H96" s="447">
        <v>156141.94069254692</v>
      </c>
    </row>
    <row r="97" spans="1:8" ht="15.75" thickTop="1">
      <c r="A97" s="367">
        <v>93</v>
      </c>
      <c r="B97" s="368" t="s">
        <v>538</v>
      </c>
      <c r="C97" s="368" t="s">
        <v>539</v>
      </c>
      <c r="D97" s="368" t="s">
        <v>10</v>
      </c>
      <c r="E97" s="368">
        <v>1070089</v>
      </c>
      <c r="F97" s="105" t="s">
        <v>11</v>
      </c>
      <c r="G97" s="504" t="s">
        <v>4219</v>
      </c>
      <c r="H97" s="369">
        <v>128401.35</v>
      </c>
    </row>
    <row r="98" spans="1:8">
      <c r="A98" s="358">
        <v>94</v>
      </c>
      <c r="B98" s="194" t="s">
        <v>538</v>
      </c>
      <c r="C98" s="194" t="s">
        <v>539</v>
      </c>
      <c r="D98" s="194" t="s">
        <v>10</v>
      </c>
      <c r="E98" s="194">
        <v>1070114</v>
      </c>
      <c r="F98" s="37" t="s">
        <v>11</v>
      </c>
      <c r="G98" s="505" t="s">
        <v>4220</v>
      </c>
      <c r="H98" s="359">
        <v>135045.75</v>
      </c>
    </row>
    <row r="99" spans="1:8" ht="15.75" thickBot="1">
      <c r="A99" s="363">
        <v>95</v>
      </c>
      <c r="B99" s="364" t="s">
        <v>538</v>
      </c>
      <c r="C99" s="364" t="s">
        <v>539</v>
      </c>
      <c r="D99" s="364" t="s">
        <v>10</v>
      </c>
      <c r="E99" s="364">
        <v>1070115</v>
      </c>
      <c r="F99" s="456" t="s">
        <v>11</v>
      </c>
      <c r="G99" s="507" t="s">
        <v>4221</v>
      </c>
      <c r="H99" s="365">
        <v>147960.75</v>
      </c>
    </row>
    <row r="100" spans="1:8" ht="15.75" thickTop="1">
      <c r="A100" s="458"/>
      <c r="B100" s="378"/>
      <c r="C100" s="378"/>
      <c r="D100" s="378"/>
      <c r="E100" s="76"/>
      <c r="F100" s="77"/>
      <c r="G100" s="378"/>
      <c r="H100" s="460"/>
    </row>
    <row r="101" spans="1:8">
      <c r="A101" s="458"/>
      <c r="B101" s="378"/>
      <c r="C101" s="378"/>
      <c r="D101" s="378"/>
      <c r="E101" s="76"/>
      <c r="F101" s="77"/>
      <c r="G101" s="378"/>
      <c r="H101" s="460"/>
    </row>
    <row r="102" spans="1:8">
      <c r="A102" s="458"/>
      <c r="B102" s="378"/>
      <c r="C102" s="378"/>
      <c r="D102" s="378"/>
      <c r="E102" s="78"/>
      <c r="F102" s="77"/>
      <c r="G102" s="378"/>
      <c r="H102" s="460"/>
    </row>
    <row r="103" spans="1:8">
      <c r="A103" s="458"/>
      <c r="B103" s="378"/>
      <c r="C103" s="378"/>
      <c r="D103" s="378"/>
      <c r="E103" s="76"/>
      <c r="F103" s="77"/>
      <c r="G103" s="378"/>
      <c r="H103" s="460"/>
    </row>
    <row r="104" spans="1:8">
      <c r="A104" s="458"/>
      <c r="B104" s="378"/>
      <c r="C104" s="378"/>
      <c r="D104" s="378"/>
      <c r="E104" s="76"/>
      <c r="F104" s="77"/>
      <c r="G104" s="378"/>
      <c r="H104" s="460"/>
    </row>
    <row r="105" spans="1:8">
      <c r="A105" s="458"/>
      <c r="B105" s="378"/>
      <c r="C105" s="378"/>
      <c r="D105" s="378"/>
      <c r="E105" s="79"/>
      <c r="F105" s="80"/>
      <c r="G105" s="378"/>
      <c r="H105" s="460"/>
    </row>
    <row r="106" spans="1:8">
      <c r="A106" s="458"/>
      <c r="B106" s="378"/>
      <c r="C106" s="378"/>
      <c r="D106" s="378"/>
      <c r="E106" s="79"/>
      <c r="F106" s="458"/>
      <c r="G106" s="378"/>
      <c r="H106" s="460"/>
    </row>
    <row r="107" spans="1:8">
      <c r="A107" s="458"/>
      <c r="B107" s="378"/>
      <c r="C107" s="378"/>
      <c r="D107" s="378"/>
      <c r="E107" s="81"/>
      <c r="F107" s="82"/>
      <c r="G107" s="378"/>
      <c r="H107" s="460"/>
    </row>
    <row r="108" spans="1:8">
      <c r="A108" s="458"/>
      <c r="B108" s="378"/>
      <c r="C108" s="378"/>
      <c r="D108" s="378"/>
      <c r="E108" s="81"/>
      <c r="F108" s="82"/>
      <c r="G108" s="378"/>
      <c r="H108" s="460"/>
    </row>
    <row r="109" spans="1:8">
      <c r="A109" s="458"/>
      <c r="B109" s="378"/>
      <c r="C109" s="378"/>
      <c r="D109" s="378"/>
      <c r="E109" s="81"/>
      <c r="F109" s="82"/>
      <c r="G109" s="378"/>
      <c r="H109" s="460"/>
    </row>
    <row r="110" spans="1:8">
      <c r="A110" s="458"/>
      <c r="B110" s="378"/>
      <c r="C110" s="378"/>
      <c r="D110" s="378"/>
      <c r="E110" s="81"/>
      <c r="F110" s="82"/>
      <c r="G110" s="378"/>
      <c r="H110" s="460"/>
    </row>
    <row r="111" spans="1:8">
      <c r="A111" s="458"/>
      <c r="B111" s="378"/>
      <c r="C111" s="378"/>
      <c r="D111" s="378"/>
      <c r="E111" s="81"/>
      <c r="F111" s="458"/>
      <c r="G111" s="378"/>
      <c r="H111" s="460"/>
    </row>
    <row r="112" spans="1:8">
      <c r="A112" s="458"/>
      <c r="B112" s="378"/>
      <c r="C112" s="378"/>
      <c r="D112" s="378"/>
      <c r="E112" s="81"/>
      <c r="F112" s="458"/>
      <c r="G112" s="378"/>
      <c r="H112" s="460"/>
    </row>
    <row r="113" spans="1:8">
      <c r="A113" s="458"/>
      <c r="B113" s="378"/>
      <c r="C113" s="378"/>
      <c r="D113" s="378"/>
      <c r="E113" s="81"/>
      <c r="F113" s="458"/>
      <c r="G113" s="378"/>
      <c r="H113" s="460"/>
    </row>
    <row r="114" spans="1:8">
      <c r="A114" s="458"/>
      <c r="B114" s="378"/>
      <c r="C114" s="378"/>
      <c r="D114" s="378"/>
      <c r="E114" s="76"/>
      <c r="F114" s="458"/>
      <c r="G114" s="378"/>
      <c r="H114" s="460"/>
    </row>
    <row r="115" spans="1:8">
      <c r="A115" s="458"/>
      <c r="B115" s="378"/>
      <c r="C115" s="378"/>
      <c r="D115" s="378"/>
      <c r="E115" s="76"/>
      <c r="F115" s="458"/>
      <c r="G115" s="378"/>
      <c r="H115" s="460"/>
    </row>
    <row r="116" spans="1:8">
      <c r="A116" s="458"/>
      <c r="B116" s="378"/>
      <c r="C116" s="378"/>
      <c r="D116" s="378"/>
      <c r="E116" s="76"/>
      <c r="F116" s="458"/>
      <c r="G116" s="378"/>
      <c r="H116" s="460"/>
    </row>
    <row r="117" spans="1:8">
      <c r="A117" s="458"/>
      <c r="B117" s="378"/>
      <c r="C117" s="378"/>
      <c r="D117" s="378"/>
      <c r="E117" s="76"/>
      <c r="F117" s="458"/>
      <c r="G117" s="378"/>
      <c r="H117" s="460"/>
    </row>
    <row r="118" spans="1:8">
      <c r="A118" s="458"/>
      <c r="B118" s="378"/>
      <c r="C118" s="378"/>
      <c r="D118" s="378"/>
      <c r="E118" s="78"/>
      <c r="F118" s="458"/>
      <c r="G118" s="378"/>
      <c r="H118" s="460"/>
    </row>
    <row r="119" spans="1:8">
      <c r="A119" s="458"/>
      <c r="B119" s="378"/>
      <c r="C119" s="378"/>
      <c r="D119" s="378"/>
      <c r="E119" s="78"/>
      <c r="F119" s="458"/>
      <c r="G119" s="378"/>
      <c r="H119" s="460"/>
    </row>
    <row r="120" spans="1:8">
      <c r="A120" s="458"/>
      <c r="B120" s="378"/>
      <c r="C120" s="378"/>
      <c r="D120" s="378"/>
      <c r="E120" s="78"/>
      <c r="F120" s="458"/>
      <c r="G120" s="378"/>
      <c r="H120" s="460"/>
    </row>
    <row r="121" spans="1:8">
      <c r="A121" s="458"/>
      <c r="B121" s="378"/>
      <c r="C121" s="378"/>
      <c r="D121" s="378"/>
      <c r="E121" s="78"/>
      <c r="F121" s="458"/>
      <c r="G121" s="378"/>
      <c r="H121" s="460"/>
    </row>
    <row r="122" spans="1:8">
      <c r="A122" s="458"/>
      <c r="B122" s="378"/>
      <c r="C122" s="378"/>
      <c r="D122" s="378"/>
      <c r="E122" s="78"/>
      <c r="F122" s="458"/>
      <c r="G122" s="378"/>
      <c r="H122" s="460"/>
    </row>
    <row r="123" spans="1:8">
      <c r="A123" s="458"/>
      <c r="B123" s="378"/>
      <c r="C123" s="378"/>
      <c r="D123" s="378"/>
      <c r="E123" s="78"/>
      <c r="F123" s="458"/>
      <c r="G123" s="378"/>
      <c r="H123" s="460"/>
    </row>
    <row r="124" spans="1:8">
      <c r="A124" s="458"/>
      <c r="B124" s="378"/>
      <c r="C124" s="378"/>
      <c r="D124" s="378"/>
      <c r="E124" s="78"/>
      <c r="F124" s="458"/>
      <c r="G124" s="378"/>
      <c r="H124" s="460"/>
    </row>
    <row r="125" spans="1:8">
      <c r="A125" s="458"/>
      <c r="B125" s="378"/>
      <c r="C125" s="378"/>
      <c r="D125" s="378"/>
      <c r="E125" s="78"/>
      <c r="F125" s="458"/>
      <c r="G125" s="378"/>
      <c r="H125" s="460"/>
    </row>
    <row r="126" spans="1:8">
      <c r="A126" s="458"/>
      <c r="B126" s="378"/>
      <c r="C126" s="378"/>
      <c r="D126" s="378"/>
      <c r="E126" s="78"/>
      <c r="F126" s="458"/>
      <c r="G126" s="378"/>
      <c r="H126" s="460"/>
    </row>
    <row r="127" spans="1:8">
      <c r="A127" s="458"/>
      <c r="B127" s="378"/>
      <c r="C127" s="378"/>
      <c r="D127" s="378"/>
      <c r="E127" s="78"/>
      <c r="F127" s="458"/>
      <c r="G127" s="378"/>
      <c r="H127" s="460"/>
    </row>
    <row r="128" spans="1:8">
      <c r="A128" s="458"/>
      <c r="B128" s="378"/>
      <c r="C128" s="378"/>
      <c r="D128" s="378"/>
      <c r="E128" s="78"/>
      <c r="F128" s="458"/>
      <c r="G128" s="378"/>
      <c r="H128" s="460"/>
    </row>
    <row r="129" spans="1:8">
      <c r="A129" s="458"/>
      <c r="B129" s="378"/>
      <c r="C129" s="378"/>
      <c r="D129" s="378"/>
      <c r="E129" s="378"/>
      <c r="F129" s="458"/>
      <c r="G129" s="378"/>
      <c r="H129" s="460"/>
    </row>
    <row r="130" spans="1:8">
      <c r="A130" s="458"/>
      <c r="B130" s="378"/>
      <c r="C130" s="378"/>
      <c r="D130" s="378"/>
      <c r="E130" s="378"/>
      <c r="F130" s="458"/>
      <c r="G130" s="378"/>
      <c r="H130" s="460"/>
    </row>
    <row r="131" spans="1:8">
      <c r="A131" s="458"/>
      <c r="B131" s="378"/>
      <c r="C131" s="378"/>
      <c r="D131" s="378"/>
      <c r="E131" s="378"/>
      <c r="F131" s="458"/>
      <c r="G131" s="378"/>
      <c r="H131" s="460"/>
    </row>
    <row r="132" spans="1:8">
      <c r="A132" s="458"/>
      <c r="B132" s="378"/>
      <c r="C132" s="378"/>
      <c r="D132" s="378"/>
      <c r="E132" s="378"/>
      <c r="F132" s="458"/>
      <c r="G132" s="378"/>
      <c r="H132" s="460"/>
    </row>
    <row r="133" spans="1:8">
      <c r="A133" s="458"/>
      <c r="B133" s="378"/>
      <c r="C133" s="378"/>
      <c r="D133" s="378"/>
      <c r="E133" s="378"/>
      <c r="F133" s="458"/>
      <c r="G133" s="378"/>
      <c r="H133" s="460"/>
    </row>
    <row r="134" spans="1:8">
      <c r="A134" s="458"/>
      <c r="B134" s="378"/>
      <c r="C134" s="378"/>
      <c r="D134" s="378"/>
      <c r="E134" s="378"/>
      <c r="F134" s="458"/>
      <c r="G134" s="378"/>
      <c r="H134" s="460"/>
    </row>
    <row r="135" spans="1:8">
      <c r="A135" s="458"/>
      <c r="B135" s="378"/>
      <c r="C135" s="378"/>
      <c r="D135" s="378"/>
      <c r="E135" s="378"/>
      <c r="F135" s="458"/>
      <c r="G135" s="378"/>
      <c r="H135" s="460"/>
    </row>
    <row r="136" spans="1:8">
      <c r="A136" s="458"/>
      <c r="B136" s="378"/>
      <c r="C136" s="378"/>
      <c r="D136" s="378"/>
      <c r="E136" s="378"/>
      <c r="F136" s="458"/>
      <c r="G136" s="378"/>
      <c r="H136" s="460"/>
    </row>
    <row r="137" spans="1:8">
      <c r="A137" s="458"/>
      <c r="B137" s="378"/>
      <c r="C137" s="378"/>
      <c r="D137" s="378"/>
      <c r="E137" s="378"/>
      <c r="F137" s="458"/>
      <c r="G137" s="378"/>
      <c r="H137" s="460"/>
    </row>
    <row r="138" spans="1:8">
      <c r="A138" s="458"/>
      <c r="B138" s="378"/>
      <c r="C138" s="378"/>
      <c r="D138" s="378"/>
      <c r="E138" s="378"/>
      <c r="F138" s="458"/>
      <c r="G138" s="378"/>
      <c r="H138" s="460"/>
    </row>
    <row r="139" spans="1:8">
      <c r="A139" s="458"/>
      <c r="B139" s="378"/>
      <c r="C139" s="378"/>
      <c r="D139" s="378"/>
      <c r="E139" s="78"/>
      <c r="F139" s="77"/>
      <c r="G139" s="378"/>
      <c r="H139" s="460"/>
    </row>
    <row r="140" spans="1:8">
      <c r="A140" s="458"/>
      <c r="B140" s="378"/>
      <c r="C140" s="378"/>
      <c r="D140" s="378"/>
      <c r="E140" s="78"/>
      <c r="F140" s="77"/>
      <c r="G140" s="378"/>
      <c r="H140" s="460"/>
    </row>
    <row r="141" spans="1:8">
      <c r="A141" s="458"/>
      <c r="B141" s="378"/>
      <c r="C141" s="378"/>
      <c r="D141" s="378"/>
      <c r="E141" s="78"/>
      <c r="F141" s="77"/>
      <c r="G141" s="378"/>
      <c r="H141" s="460"/>
    </row>
    <row r="142" spans="1:8">
      <c r="A142" s="458"/>
      <c r="B142" s="378"/>
      <c r="C142" s="378"/>
      <c r="D142" s="378"/>
      <c r="E142" s="78"/>
      <c r="F142" s="77"/>
      <c r="G142" s="378"/>
      <c r="H142" s="460"/>
    </row>
    <row r="143" spans="1:8">
      <c r="A143" s="458"/>
      <c r="B143" s="378"/>
      <c r="C143" s="378"/>
      <c r="D143" s="378"/>
      <c r="E143" s="78"/>
      <c r="F143" s="77"/>
      <c r="G143" s="378"/>
      <c r="H143" s="460"/>
    </row>
    <row r="144" spans="1:8">
      <c r="A144" s="458"/>
      <c r="B144" s="378"/>
      <c r="C144" s="378"/>
      <c r="D144" s="378"/>
      <c r="E144" s="83"/>
      <c r="F144" s="80"/>
      <c r="G144" s="378"/>
      <c r="H144" s="460"/>
    </row>
    <row r="145" spans="1:8">
      <c r="A145" s="458"/>
      <c r="B145" s="378"/>
      <c r="C145" s="378"/>
      <c r="D145" s="378"/>
      <c r="E145" s="83"/>
      <c r="F145" s="458"/>
      <c r="G145" s="378"/>
      <c r="H145" s="460"/>
    </row>
    <row r="146" spans="1:8">
      <c r="A146" s="458"/>
      <c r="B146" s="378"/>
      <c r="C146" s="378"/>
      <c r="D146" s="378"/>
      <c r="E146" s="84"/>
      <c r="F146" s="82"/>
      <c r="G146" s="378"/>
      <c r="H146" s="460"/>
    </row>
    <row r="147" spans="1:8">
      <c r="A147" s="458"/>
      <c r="B147" s="378"/>
      <c r="C147" s="378"/>
      <c r="D147" s="378"/>
      <c r="E147" s="84"/>
      <c r="F147" s="82"/>
      <c r="G147" s="378"/>
      <c r="H147" s="460"/>
    </row>
    <row r="148" spans="1:8">
      <c r="A148" s="458"/>
      <c r="B148" s="378"/>
      <c r="C148" s="378"/>
      <c r="D148" s="378"/>
      <c r="E148" s="84"/>
      <c r="F148" s="82"/>
      <c r="G148" s="378"/>
      <c r="H148" s="460"/>
    </row>
    <row r="149" spans="1:8">
      <c r="A149" s="458"/>
      <c r="B149" s="378"/>
      <c r="C149" s="378"/>
      <c r="D149" s="378"/>
      <c r="E149" s="84"/>
      <c r="F149" s="82"/>
      <c r="G149" s="378"/>
      <c r="H149" s="460"/>
    </row>
    <row r="150" spans="1:8">
      <c r="A150" s="458"/>
      <c r="B150" s="378"/>
      <c r="C150" s="378"/>
      <c r="D150" s="378"/>
      <c r="E150" s="84"/>
      <c r="F150" s="82"/>
      <c r="G150" s="378"/>
      <c r="H150" s="460"/>
    </row>
    <row r="151" spans="1:8">
      <c r="A151" s="458"/>
      <c r="B151" s="378"/>
      <c r="C151" s="378"/>
      <c r="D151" s="378"/>
      <c r="E151" s="84"/>
      <c r="F151" s="82"/>
      <c r="G151" s="378"/>
      <c r="H151" s="460"/>
    </row>
    <row r="152" spans="1:8">
      <c r="A152" s="458"/>
      <c r="B152" s="378"/>
      <c r="C152" s="378"/>
      <c r="D152" s="378"/>
      <c r="E152" s="84"/>
      <c r="F152" s="82"/>
      <c r="G152" s="378"/>
      <c r="H152" s="460"/>
    </row>
    <row r="153" spans="1:8">
      <c r="A153" s="458"/>
      <c r="B153" s="378"/>
      <c r="C153" s="378"/>
      <c r="D153" s="378"/>
      <c r="E153" s="81"/>
      <c r="F153" s="458"/>
      <c r="G153" s="378"/>
      <c r="H153" s="460"/>
    </row>
    <row r="154" spans="1:8">
      <c r="A154" s="458"/>
      <c r="B154" s="378"/>
      <c r="C154" s="378"/>
      <c r="D154" s="378"/>
      <c r="E154" s="84"/>
      <c r="F154" s="458"/>
      <c r="G154" s="378"/>
      <c r="H154" s="460"/>
    </row>
    <row r="155" spans="1:8">
      <c r="A155" s="458"/>
      <c r="B155" s="378"/>
      <c r="C155" s="378"/>
      <c r="D155" s="378"/>
      <c r="E155" s="378"/>
      <c r="F155" s="459"/>
      <c r="G155" s="378"/>
      <c r="H155" s="460"/>
    </row>
    <row r="156" spans="1:8">
      <c r="A156" s="458"/>
      <c r="B156" s="378"/>
      <c r="C156" s="378"/>
      <c r="D156" s="378"/>
      <c r="E156" s="378"/>
      <c r="F156" s="459"/>
      <c r="G156" s="378"/>
      <c r="H156" s="460"/>
    </row>
    <row r="157" spans="1:8">
      <c r="A157" s="458"/>
      <c r="B157" s="378"/>
      <c r="C157" s="378"/>
      <c r="D157" s="378"/>
      <c r="E157" s="378"/>
      <c r="F157" s="459"/>
      <c r="G157" s="378"/>
      <c r="H157" s="460"/>
    </row>
    <row r="158" spans="1:8">
      <c r="A158" s="458"/>
      <c r="B158" s="378"/>
      <c r="C158" s="378"/>
      <c r="D158" s="378"/>
      <c r="E158" s="378"/>
      <c r="F158" s="459"/>
      <c r="G158" s="378"/>
      <c r="H158" s="460"/>
    </row>
    <row r="159" spans="1:8">
      <c r="A159" s="458"/>
      <c r="B159" s="378"/>
      <c r="C159" s="378"/>
      <c r="D159" s="378"/>
      <c r="E159" s="378"/>
      <c r="F159" s="459"/>
      <c r="G159" s="378"/>
      <c r="H159" s="460"/>
    </row>
    <row r="160" spans="1:8">
      <c r="A160" s="458"/>
      <c r="B160" s="378"/>
      <c r="C160" s="378"/>
      <c r="D160" s="378"/>
      <c r="E160" s="378"/>
      <c r="F160" s="459"/>
      <c r="G160" s="378"/>
      <c r="H160" s="460"/>
    </row>
    <row r="161" spans="1:8">
      <c r="A161" s="458"/>
      <c r="B161" s="378"/>
      <c r="C161" s="378"/>
      <c r="D161" s="378"/>
      <c r="E161" s="378"/>
      <c r="F161" s="459"/>
      <c r="G161" s="378"/>
      <c r="H161" s="460"/>
    </row>
    <row r="162" spans="1:8">
      <c r="A162" s="458"/>
      <c r="B162" s="378"/>
      <c r="C162" s="378"/>
      <c r="D162" s="378"/>
      <c r="E162" s="378"/>
      <c r="F162" s="459"/>
      <c r="G162" s="378"/>
      <c r="H162" s="460"/>
    </row>
    <row r="163" spans="1:8">
      <c r="A163" s="458"/>
      <c r="B163" s="378"/>
      <c r="C163" s="378"/>
      <c r="D163" s="378"/>
      <c r="E163" s="378"/>
      <c r="F163" s="459"/>
      <c r="G163" s="378"/>
      <c r="H163" s="460"/>
    </row>
    <row r="164" spans="1:8">
      <c r="A164" s="458"/>
      <c r="B164" s="378"/>
      <c r="C164" s="378"/>
      <c r="D164" s="378"/>
      <c r="E164" s="378"/>
      <c r="F164" s="459"/>
      <c r="G164" s="378"/>
      <c r="H164" s="460"/>
    </row>
    <row r="165" spans="1:8">
      <c r="A165" s="458"/>
      <c r="B165" s="378"/>
      <c r="C165" s="378"/>
      <c r="D165" s="378"/>
      <c r="E165" s="378"/>
      <c r="F165" s="459"/>
      <c r="G165" s="378"/>
      <c r="H165" s="460"/>
    </row>
    <row r="166" spans="1:8">
      <c r="A166" s="458"/>
      <c r="B166" s="378"/>
      <c r="C166" s="378"/>
      <c r="D166" s="378"/>
      <c r="E166" s="378"/>
      <c r="F166" s="459"/>
      <c r="G166" s="378"/>
      <c r="H166" s="460"/>
    </row>
    <row r="167" spans="1:8">
      <c r="A167" s="458"/>
      <c r="B167" s="378"/>
      <c r="C167" s="378"/>
      <c r="D167" s="378"/>
      <c r="E167" s="378"/>
      <c r="F167" s="459"/>
      <c r="G167" s="378"/>
      <c r="H167" s="460"/>
    </row>
    <row r="168" spans="1:8">
      <c r="A168" s="458"/>
      <c r="B168" s="378"/>
      <c r="C168" s="378"/>
      <c r="D168" s="378"/>
      <c r="E168" s="378"/>
      <c r="F168" s="459"/>
      <c r="G168" s="378"/>
      <c r="H168" s="460"/>
    </row>
    <row r="169" spans="1:8">
      <c r="A169" s="458"/>
      <c r="B169" s="378"/>
      <c r="C169" s="378"/>
      <c r="D169" s="378"/>
      <c r="E169" s="378"/>
      <c r="F169" s="459"/>
      <c r="G169" s="378"/>
      <c r="H169" s="460"/>
    </row>
    <row r="170" spans="1:8">
      <c r="A170" s="458"/>
      <c r="B170" s="378"/>
      <c r="C170" s="378"/>
      <c r="D170" s="378"/>
      <c r="E170" s="378"/>
      <c r="F170" s="459"/>
      <c r="G170" s="378"/>
      <c r="H170" s="460"/>
    </row>
    <row r="171" spans="1:8">
      <c r="A171" s="458"/>
      <c r="B171" s="378"/>
      <c r="C171" s="378"/>
      <c r="D171" s="378"/>
      <c r="E171" s="378"/>
      <c r="F171" s="459"/>
      <c r="G171" s="378"/>
      <c r="H171" s="460"/>
    </row>
    <row r="172" spans="1:8">
      <c r="A172" s="458"/>
      <c r="B172" s="378"/>
      <c r="C172" s="378"/>
      <c r="D172" s="378"/>
      <c r="E172" s="378"/>
      <c r="F172" s="459"/>
      <c r="G172" s="378"/>
      <c r="H172" s="460"/>
    </row>
    <row r="173" spans="1:8">
      <c r="A173" s="458"/>
      <c r="B173" s="378"/>
      <c r="C173" s="378"/>
      <c r="D173" s="378"/>
      <c r="E173" s="378"/>
      <c r="F173" s="459"/>
      <c r="G173" s="378"/>
      <c r="H173" s="460"/>
    </row>
    <row r="174" spans="1:8">
      <c r="A174" s="458"/>
      <c r="B174" s="378"/>
      <c r="C174" s="378"/>
      <c r="D174" s="378"/>
      <c r="E174" s="378"/>
      <c r="F174" s="459"/>
      <c r="G174" s="378"/>
      <c r="H174" s="460"/>
    </row>
    <row r="175" spans="1:8">
      <c r="A175" s="458"/>
      <c r="B175" s="378"/>
      <c r="C175" s="378"/>
      <c r="D175" s="378"/>
      <c r="E175" s="378"/>
      <c r="F175" s="459"/>
      <c r="G175" s="378"/>
      <c r="H175" s="460"/>
    </row>
    <row r="176" spans="1:8">
      <c r="A176" s="458"/>
      <c r="B176" s="378"/>
      <c r="C176" s="378"/>
      <c r="D176" s="378"/>
      <c r="E176" s="378"/>
      <c r="F176" s="459"/>
      <c r="G176" s="378"/>
      <c r="H176" s="460"/>
    </row>
    <row r="177" spans="1:8">
      <c r="A177" s="458"/>
      <c r="B177" s="378"/>
      <c r="C177" s="378"/>
      <c r="D177" s="378"/>
      <c r="E177" s="378"/>
      <c r="F177" s="459"/>
      <c r="G177" s="378"/>
      <c r="H177" s="460"/>
    </row>
    <row r="178" spans="1:8">
      <c r="A178" s="458"/>
      <c r="B178" s="378"/>
      <c r="C178" s="378"/>
      <c r="D178" s="378"/>
      <c r="E178" s="378"/>
      <c r="F178" s="459"/>
      <c r="G178" s="378"/>
      <c r="H178" s="460"/>
    </row>
    <row r="179" spans="1:8">
      <c r="A179" s="458"/>
      <c r="B179" s="378"/>
      <c r="C179" s="378"/>
      <c r="D179" s="378"/>
      <c r="E179" s="378"/>
      <c r="F179" s="459"/>
      <c r="G179" s="378"/>
      <c r="H179" s="460"/>
    </row>
    <row r="180" spans="1:8">
      <c r="A180" s="458"/>
      <c r="B180" s="378"/>
      <c r="C180" s="378"/>
      <c r="D180" s="378"/>
      <c r="E180" s="378"/>
      <c r="F180" s="459"/>
      <c r="G180" s="378"/>
      <c r="H180" s="460"/>
    </row>
    <row r="181" spans="1:8">
      <c r="A181" s="458"/>
      <c r="B181" s="378"/>
      <c r="C181" s="378"/>
      <c r="D181" s="378"/>
      <c r="E181" s="378"/>
      <c r="F181" s="459"/>
      <c r="G181" s="378"/>
      <c r="H181" s="460"/>
    </row>
    <row r="182" spans="1:8">
      <c r="A182" s="458"/>
      <c r="B182" s="378"/>
      <c r="C182" s="378"/>
      <c r="D182" s="378"/>
      <c r="E182" s="378"/>
      <c r="F182" s="459"/>
      <c r="G182" s="378"/>
      <c r="H182" s="460"/>
    </row>
    <row r="183" spans="1:8">
      <c r="A183" s="458"/>
      <c r="B183" s="378"/>
      <c r="C183" s="378"/>
      <c r="D183" s="378"/>
      <c r="E183" s="378"/>
      <c r="F183" s="459"/>
      <c r="G183" s="378"/>
      <c r="H183" s="460"/>
    </row>
    <row r="184" spans="1:8">
      <c r="A184" s="458"/>
      <c r="B184" s="378"/>
      <c r="C184" s="378"/>
      <c r="D184" s="378"/>
      <c r="E184" s="378"/>
      <c r="F184" s="459"/>
      <c r="G184" s="378"/>
      <c r="H184" s="460"/>
    </row>
    <row r="185" spans="1:8">
      <c r="A185" s="458"/>
      <c r="B185" s="378"/>
      <c r="C185" s="378"/>
      <c r="D185" s="378"/>
      <c r="E185" s="378"/>
      <c r="F185" s="459"/>
      <c r="G185" s="378"/>
      <c r="H185" s="460"/>
    </row>
    <row r="186" spans="1:8">
      <c r="A186" s="458"/>
      <c r="B186" s="378"/>
      <c r="C186" s="378"/>
      <c r="D186" s="378"/>
      <c r="E186" s="378"/>
      <c r="F186" s="459"/>
      <c r="G186" s="378"/>
      <c r="H186" s="460"/>
    </row>
    <row r="187" spans="1:8">
      <c r="A187" s="458"/>
      <c r="B187" s="378"/>
      <c r="C187" s="378"/>
      <c r="D187" s="378"/>
      <c r="E187" s="378"/>
      <c r="F187" s="459"/>
      <c r="G187" s="378"/>
      <c r="H187" s="460"/>
    </row>
    <row r="188" spans="1:8">
      <c r="A188" s="458"/>
      <c r="B188" s="378"/>
      <c r="C188" s="378"/>
      <c r="D188" s="378"/>
      <c r="E188" s="378"/>
      <c r="F188" s="459"/>
      <c r="G188" s="378"/>
      <c r="H188" s="460"/>
    </row>
    <row r="189" spans="1:8">
      <c r="A189" s="458"/>
      <c r="B189" s="378"/>
      <c r="C189" s="378"/>
      <c r="D189" s="378"/>
      <c r="E189" s="378"/>
      <c r="F189" s="459"/>
      <c r="G189" s="378"/>
      <c r="H189" s="460"/>
    </row>
    <row r="190" spans="1:8">
      <c r="A190" s="458"/>
      <c r="B190" s="378"/>
      <c r="C190" s="378"/>
      <c r="D190" s="378"/>
      <c r="E190" s="378"/>
      <c r="F190" s="459"/>
      <c r="G190" s="378"/>
      <c r="H190" s="460"/>
    </row>
    <row r="191" spans="1:8">
      <c r="A191" s="458"/>
      <c r="B191" s="378"/>
      <c r="C191" s="378"/>
      <c r="D191" s="378"/>
      <c r="E191" s="378"/>
      <c r="F191" s="459"/>
      <c r="G191" s="378"/>
      <c r="H191" s="460"/>
    </row>
    <row r="192" spans="1:8">
      <c r="A192" s="458"/>
      <c r="B192" s="378"/>
      <c r="C192" s="378"/>
      <c r="D192" s="378"/>
      <c r="E192" s="461"/>
      <c r="F192" s="458"/>
      <c r="G192" s="378"/>
      <c r="H192" s="460"/>
    </row>
    <row r="193" spans="1:8">
      <c r="A193" s="458"/>
      <c r="B193" s="378"/>
      <c r="C193" s="378"/>
      <c r="D193" s="378"/>
      <c r="E193" s="461"/>
      <c r="F193" s="458"/>
      <c r="G193" s="378"/>
      <c r="H193" s="460"/>
    </row>
    <row r="194" spans="1:8">
      <c r="A194" s="458"/>
      <c r="B194" s="378"/>
      <c r="C194" s="378"/>
      <c r="D194" s="378"/>
      <c r="E194" s="461"/>
      <c r="F194" s="458"/>
      <c r="G194" s="378"/>
      <c r="H194" s="460"/>
    </row>
    <row r="195" spans="1:8">
      <c r="A195" s="458"/>
      <c r="B195" s="378"/>
      <c r="C195" s="378"/>
      <c r="D195" s="378"/>
      <c r="E195" s="461"/>
      <c r="F195" s="458"/>
      <c r="G195" s="378"/>
      <c r="H195" s="460"/>
    </row>
    <row r="196" spans="1:8">
      <c r="A196" s="458"/>
      <c r="B196" s="378"/>
      <c r="C196" s="378"/>
      <c r="D196" s="378"/>
      <c r="E196" s="461"/>
      <c r="F196" s="458"/>
      <c r="G196" s="378"/>
      <c r="H196" s="460"/>
    </row>
    <row r="197" spans="1:8">
      <c r="A197" s="458"/>
      <c r="B197" s="378"/>
      <c r="C197" s="378"/>
      <c r="D197" s="378"/>
      <c r="E197" s="461"/>
      <c r="F197" s="458"/>
      <c r="G197" s="378"/>
      <c r="H197" s="460"/>
    </row>
    <row r="198" spans="1:8">
      <c r="A198" s="458"/>
      <c r="B198" s="378"/>
      <c r="C198" s="378"/>
      <c r="D198" s="378"/>
      <c r="E198" s="461"/>
      <c r="F198" s="458"/>
      <c r="G198" s="378"/>
      <c r="H198" s="460"/>
    </row>
    <row r="199" spans="1:8">
      <c r="A199" s="458"/>
      <c r="B199" s="378"/>
      <c r="C199" s="378"/>
      <c r="D199" s="378"/>
      <c r="E199" s="461"/>
      <c r="F199" s="458"/>
      <c r="G199" s="378"/>
      <c r="H199" s="460"/>
    </row>
    <row r="200" spans="1:8">
      <c r="A200" s="458"/>
      <c r="B200" s="378"/>
      <c r="C200" s="378"/>
      <c r="D200" s="378"/>
      <c r="E200" s="461"/>
      <c r="F200" s="458"/>
      <c r="G200" s="378"/>
      <c r="H200" s="460"/>
    </row>
    <row r="201" spans="1:8">
      <c r="A201" s="458"/>
      <c r="B201" s="378"/>
      <c r="C201" s="378"/>
      <c r="D201" s="378"/>
      <c r="E201" s="461"/>
      <c r="F201" s="458"/>
      <c r="G201" s="378"/>
      <c r="H201" s="460"/>
    </row>
    <row r="202" spans="1:8">
      <c r="A202" s="458"/>
      <c r="B202" s="378"/>
      <c r="C202" s="378"/>
      <c r="D202" s="378"/>
      <c r="E202" s="461"/>
      <c r="F202" s="458"/>
      <c r="G202" s="378"/>
      <c r="H202" s="460"/>
    </row>
    <row r="203" spans="1:8">
      <c r="A203" s="458"/>
      <c r="B203" s="378"/>
      <c r="C203" s="378"/>
      <c r="D203" s="378"/>
      <c r="E203" s="461"/>
      <c r="F203" s="458"/>
      <c r="G203" s="378"/>
      <c r="H203" s="460"/>
    </row>
    <row r="204" spans="1:8">
      <c r="A204" s="458"/>
      <c r="B204" s="378"/>
      <c r="C204" s="378"/>
      <c r="D204" s="378"/>
      <c r="E204" s="461"/>
      <c r="F204" s="458"/>
      <c r="G204" s="378"/>
      <c r="H204" s="460"/>
    </row>
    <row r="205" spans="1:8">
      <c r="A205" s="458"/>
      <c r="B205" s="378"/>
      <c r="C205" s="378"/>
      <c r="D205" s="378"/>
      <c r="E205" s="461"/>
      <c r="F205" s="458"/>
      <c r="G205" s="378"/>
      <c r="H205" s="460"/>
    </row>
    <row r="206" spans="1:8">
      <c r="A206" s="458"/>
      <c r="B206" s="378"/>
      <c r="C206" s="378"/>
      <c r="D206" s="378"/>
      <c r="E206" s="461"/>
      <c r="F206" s="458"/>
      <c r="G206" s="378"/>
      <c r="H206" s="460"/>
    </row>
    <row r="207" spans="1:8">
      <c r="A207" s="458"/>
      <c r="B207" s="378"/>
      <c r="C207" s="378"/>
      <c r="D207" s="378"/>
      <c r="E207" s="461"/>
      <c r="F207" s="458"/>
      <c r="G207" s="378"/>
      <c r="H207" s="460"/>
    </row>
    <row r="208" spans="1:8">
      <c r="A208" s="458"/>
      <c r="B208" s="378"/>
      <c r="C208" s="378"/>
      <c r="D208" s="378"/>
      <c r="E208" s="461"/>
      <c r="F208" s="458"/>
      <c r="G208" s="378"/>
      <c r="H208" s="460"/>
    </row>
    <row r="209" spans="1:8">
      <c r="A209" s="458"/>
      <c r="B209" s="378"/>
      <c r="C209" s="378"/>
      <c r="D209" s="378"/>
      <c r="E209" s="461"/>
      <c r="F209" s="458"/>
      <c r="G209" s="378"/>
      <c r="H209" s="460"/>
    </row>
    <row r="210" spans="1:8">
      <c r="A210" s="458"/>
      <c r="B210" s="378"/>
      <c r="C210" s="378"/>
      <c r="D210" s="378"/>
      <c r="E210" s="378"/>
      <c r="F210" s="458"/>
      <c r="G210" s="378"/>
      <c r="H210" s="460"/>
    </row>
    <row r="211" spans="1:8">
      <c r="A211" s="458"/>
      <c r="B211" s="378"/>
      <c r="C211" s="378"/>
      <c r="D211" s="378"/>
      <c r="E211" s="378"/>
      <c r="F211" s="458"/>
      <c r="G211" s="378"/>
      <c r="H211" s="460"/>
    </row>
    <row r="212" spans="1:8">
      <c r="A212" s="458"/>
      <c r="B212" s="378"/>
      <c r="C212" s="378"/>
      <c r="D212" s="378"/>
      <c r="E212" s="378"/>
      <c r="F212" s="458"/>
      <c r="G212" s="378"/>
      <c r="H212" s="460"/>
    </row>
    <row r="213" spans="1:8">
      <c r="A213" s="458"/>
      <c r="B213" s="378"/>
      <c r="C213" s="378"/>
      <c r="D213" s="378"/>
      <c r="E213" s="378"/>
      <c r="F213" s="458"/>
      <c r="G213" s="378"/>
      <c r="H213" s="460"/>
    </row>
    <row r="214" spans="1:8">
      <c r="A214" s="458"/>
      <c r="B214" s="378"/>
      <c r="C214" s="378"/>
      <c r="D214" s="378"/>
      <c r="E214" s="378"/>
      <c r="F214" s="458"/>
      <c r="G214" s="378"/>
      <c r="H214" s="460"/>
    </row>
    <row r="215" spans="1:8">
      <c r="A215" s="458"/>
      <c r="B215" s="378"/>
      <c r="C215" s="378"/>
      <c r="D215" s="378"/>
      <c r="E215" s="378"/>
      <c r="F215" s="458"/>
      <c r="G215" s="378"/>
      <c r="H215" s="460"/>
    </row>
    <row r="216" spans="1:8">
      <c r="A216" s="458"/>
      <c r="B216" s="378"/>
      <c r="C216" s="378"/>
      <c r="D216" s="378"/>
      <c r="E216" s="378"/>
      <c r="F216" s="458"/>
      <c r="G216" s="378"/>
      <c r="H216" s="460"/>
    </row>
    <row r="217" spans="1:8">
      <c r="A217" s="458"/>
      <c r="B217" s="378"/>
      <c r="C217" s="378"/>
      <c r="D217" s="378"/>
      <c r="E217" s="378"/>
      <c r="F217" s="458"/>
      <c r="G217" s="378"/>
      <c r="H217" s="460"/>
    </row>
    <row r="218" spans="1:8">
      <c r="A218" s="458"/>
      <c r="B218" s="378"/>
      <c r="C218" s="378"/>
      <c r="D218" s="378"/>
      <c r="E218" s="378"/>
      <c r="F218" s="458"/>
      <c r="G218" s="378"/>
      <c r="H218" s="460"/>
    </row>
    <row r="219" spans="1:8">
      <c r="A219" s="458"/>
      <c r="B219" s="378"/>
      <c r="C219" s="378"/>
      <c r="D219" s="378"/>
      <c r="E219" s="378"/>
      <c r="F219" s="458"/>
      <c r="G219" s="378"/>
      <c r="H219" s="460"/>
    </row>
    <row r="220" spans="1:8">
      <c r="A220" s="458"/>
      <c r="B220" s="378"/>
      <c r="C220" s="378"/>
      <c r="D220" s="378"/>
      <c r="E220" s="378"/>
      <c r="F220" s="458"/>
      <c r="G220" s="378"/>
      <c r="H220" s="460"/>
    </row>
    <row r="221" spans="1:8">
      <c r="A221" s="458"/>
      <c r="B221" s="378"/>
      <c r="C221" s="378"/>
      <c r="D221" s="378"/>
      <c r="E221" s="378"/>
      <c r="F221" s="458"/>
      <c r="G221" s="378"/>
      <c r="H221" s="460"/>
    </row>
    <row r="222" spans="1:8">
      <c r="A222" s="458"/>
      <c r="B222" s="378"/>
      <c r="C222" s="378"/>
      <c r="D222" s="378"/>
      <c r="E222" s="378"/>
      <c r="F222" s="458"/>
      <c r="G222" s="378"/>
      <c r="H222" s="460"/>
    </row>
    <row r="223" spans="1:8">
      <c r="A223" s="458"/>
      <c r="B223" s="378"/>
      <c r="C223" s="378"/>
      <c r="D223" s="378"/>
      <c r="E223" s="378"/>
      <c r="F223" s="458"/>
      <c r="G223" s="378"/>
      <c r="H223" s="460"/>
    </row>
    <row r="224" spans="1:8">
      <c r="A224" s="458"/>
      <c r="B224" s="378"/>
      <c r="C224" s="378"/>
      <c r="D224" s="378"/>
      <c r="E224" s="378"/>
      <c r="F224" s="458"/>
      <c r="G224" s="378"/>
      <c r="H224" s="460"/>
    </row>
    <row r="225" spans="1:8">
      <c r="A225" s="458"/>
      <c r="B225" s="378"/>
      <c r="C225" s="378"/>
      <c r="D225" s="378"/>
      <c r="E225" s="378"/>
      <c r="F225" s="458"/>
      <c r="G225" s="378"/>
      <c r="H225" s="460"/>
    </row>
    <row r="226" spans="1:8">
      <c r="A226" s="458"/>
      <c r="B226" s="378"/>
      <c r="C226" s="378"/>
      <c r="D226" s="378"/>
      <c r="E226" s="378"/>
      <c r="F226" s="458"/>
      <c r="G226" s="378"/>
      <c r="H226" s="460"/>
    </row>
    <row r="227" spans="1:8">
      <c r="A227" s="458"/>
      <c r="B227" s="378"/>
      <c r="C227" s="378"/>
      <c r="D227" s="378"/>
      <c r="E227" s="378"/>
      <c r="F227" s="458"/>
      <c r="G227" s="378"/>
      <c r="H227" s="460"/>
    </row>
    <row r="228" spans="1:8">
      <c r="A228" s="458"/>
      <c r="B228" s="378"/>
      <c r="C228" s="378"/>
      <c r="D228" s="378"/>
      <c r="E228" s="378"/>
      <c r="F228" s="458"/>
      <c r="G228" s="378"/>
      <c r="H228" s="460"/>
    </row>
    <row r="229" spans="1:8">
      <c r="A229" s="458"/>
      <c r="B229" s="378"/>
      <c r="C229" s="378"/>
      <c r="D229" s="378"/>
      <c r="E229" s="378"/>
      <c r="F229" s="458"/>
      <c r="G229" s="378"/>
      <c r="H229" s="460"/>
    </row>
    <row r="230" spans="1:8">
      <c r="A230" s="458"/>
      <c r="B230" s="378"/>
      <c r="C230" s="378"/>
      <c r="D230" s="378"/>
      <c r="E230" s="84"/>
      <c r="F230" s="458"/>
      <c r="G230" s="378"/>
      <c r="H230" s="460"/>
    </row>
    <row r="231" spans="1:8">
      <c r="A231" s="458"/>
      <c r="B231" s="378"/>
      <c r="C231" s="378"/>
      <c r="D231" s="378"/>
      <c r="E231" s="78"/>
      <c r="F231" s="458"/>
      <c r="G231" s="378"/>
      <c r="H231" s="460"/>
    </row>
    <row r="232" spans="1:8">
      <c r="A232" s="458"/>
      <c r="B232" s="378"/>
      <c r="C232" s="378"/>
      <c r="D232" s="378"/>
      <c r="E232" s="78"/>
      <c r="F232" s="458"/>
      <c r="G232" s="378"/>
      <c r="H232" s="460"/>
    </row>
    <row r="233" spans="1:8">
      <c r="A233" s="458"/>
      <c r="B233" s="378"/>
      <c r="C233" s="378"/>
      <c r="D233" s="378"/>
      <c r="E233" s="78"/>
      <c r="F233" s="458"/>
      <c r="G233" s="378"/>
      <c r="H233" s="460"/>
    </row>
    <row r="234" spans="1:8">
      <c r="A234" s="458"/>
      <c r="B234" s="378"/>
      <c r="C234" s="378"/>
      <c r="D234" s="378"/>
      <c r="E234" s="78"/>
      <c r="F234" s="458"/>
      <c r="G234" s="378"/>
      <c r="H234" s="460"/>
    </row>
    <row r="235" spans="1:8">
      <c r="A235" s="458"/>
      <c r="B235" s="378"/>
      <c r="C235" s="378"/>
      <c r="D235" s="378"/>
      <c r="E235" s="78"/>
      <c r="F235" s="458"/>
      <c r="G235" s="378"/>
      <c r="H235" s="460"/>
    </row>
    <row r="236" spans="1:8">
      <c r="A236" s="458"/>
      <c r="B236" s="378"/>
      <c r="C236" s="378"/>
      <c r="D236" s="378"/>
      <c r="E236" s="78"/>
      <c r="F236" s="458"/>
      <c r="G236" s="378"/>
      <c r="H236" s="460"/>
    </row>
    <row r="237" spans="1:8">
      <c r="A237" s="458"/>
      <c r="B237" s="378"/>
      <c r="C237" s="378"/>
      <c r="D237" s="378"/>
      <c r="E237" s="78"/>
      <c r="F237" s="458"/>
      <c r="G237" s="378"/>
      <c r="H237" s="460"/>
    </row>
    <row r="238" spans="1:8">
      <c r="A238" s="458"/>
      <c r="B238" s="378"/>
      <c r="C238" s="378"/>
      <c r="D238" s="378"/>
      <c r="E238" s="78"/>
      <c r="F238" s="458"/>
      <c r="G238" s="378"/>
      <c r="H238" s="460"/>
    </row>
    <row r="239" spans="1:8">
      <c r="A239" s="458"/>
      <c r="B239" s="378"/>
      <c r="C239" s="378"/>
      <c r="D239" s="378"/>
      <c r="E239" s="78"/>
      <c r="F239" s="458"/>
      <c r="G239" s="378"/>
      <c r="H239" s="460"/>
    </row>
    <row r="240" spans="1:8">
      <c r="A240" s="458"/>
      <c r="B240" s="378"/>
      <c r="C240" s="378"/>
      <c r="D240" s="378"/>
      <c r="E240" s="78"/>
      <c r="F240" s="458"/>
      <c r="G240" s="378"/>
      <c r="H240" s="460"/>
    </row>
    <row r="241" spans="1:8">
      <c r="A241" s="458"/>
      <c r="B241" s="378"/>
      <c r="C241" s="378"/>
      <c r="D241" s="378"/>
      <c r="E241" s="78"/>
      <c r="F241" s="458"/>
      <c r="G241" s="378"/>
      <c r="H241" s="460"/>
    </row>
    <row r="242" spans="1:8">
      <c r="A242" s="458"/>
      <c r="B242" s="378"/>
      <c r="C242" s="378"/>
      <c r="D242" s="378"/>
      <c r="E242" s="78"/>
      <c r="F242" s="458"/>
      <c r="G242" s="378"/>
      <c r="H242" s="460"/>
    </row>
    <row r="243" spans="1:8">
      <c r="A243" s="458"/>
      <c r="B243" s="378"/>
      <c r="C243" s="378"/>
      <c r="D243" s="378"/>
      <c r="E243" s="76"/>
      <c r="F243" s="458"/>
      <c r="G243" s="378"/>
      <c r="H243" s="460"/>
    </row>
    <row r="244" spans="1:8">
      <c r="A244" s="458"/>
      <c r="B244" s="378"/>
      <c r="C244" s="378"/>
      <c r="D244" s="378"/>
      <c r="E244" s="378"/>
      <c r="F244" s="459"/>
      <c r="G244" s="378"/>
      <c r="H244" s="460"/>
    </row>
    <row r="245" spans="1:8">
      <c r="A245" s="458"/>
      <c r="B245" s="378"/>
      <c r="C245" s="378"/>
      <c r="D245" s="378"/>
      <c r="E245" s="378"/>
      <c r="F245" s="459"/>
      <c r="G245" s="378"/>
      <c r="H245" s="460"/>
    </row>
    <row r="246" spans="1:8">
      <c r="A246" s="458"/>
      <c r="B246" s="378"/>
      <c r="C246" s="378"/>
      <c r="D246" s="378"/>
      <c r="E246" s="378"/>
      <c r="F246" s="459"/>
      <c r="G246" s="378"/>
      <c r="H246" s="460"/>
    </row>
    <row r="247" spans="1:8">
      <c r="A247" s="458"/>
      <c r="B247" s="378"/>
      <c r="C247" s="378"/>
      <c r="D247" s="378"/>
      <c r="E247" s="378"/>
      <c r="F247" s="459"/>
      <c r="G247" s="378"/>
      <c r="H247" s="460"/>
    </row>
    <row r="248" spans="1:8">
      <c r="A248" s="458"/>
      <c r="B248" s="378"/>
      <c r="C248" s="378"/>
      <c r="D248" s="378"/>
      <c r="E248" s="378"/>
      <c r="F248" s="459"/>
      <c r="G248" s="378"/>
      <c r="H248" s="460"/>
    </row>
    <row r="249" spans="1:8">
      <c r="A249" s="458"/>
      <c r="B249" s="378"/>
      <c r="C249" s="378"/>
      <c r="D249" s="378"/>
      <c r="E249" s="378"/>
      <c r="F249" s="459"/>
      <c r="G249" s="378"/>
      <c r="H249" s="460"/>
    </row>
    <row r="250" spans="1:8">
      <c r="A250" s="458"/>
      <c r="B250" s="378"/>
      <c r="C250" s="378"/>
      <c r="D250" s="378"/>
      <c r="E250" s="378"/>
      <c r="F250" s="459"/>
      <c r="G250" s="378"/>
      <c r="H250" s="460"/>
    </row>
    <row r="251" spans="1:8">
      <c r="A251" s="458"/>
      <c r="B251" s="378"/>
      <c r="C251" s="378"/>
      <c r="D251" s="378"/>
      <c r="E251" s="378"/>
      <c r="F251" s="459"/>
      <c r="G251" s="378"/>
      <c r="H251" s="460"/>
    </row>
    <row r="252" spans="1:8">
      <c r="A252" s="458"/>
      <c r="B252" s="378"/>
      <c r="C252" s="378"/>
      <c r="D252" s="378"/>
      <c r="E252" s="378"/>
      <c r="F252" s="459"/>
      <c r="G252" s="378"/>
      <c r="H252" s="460"/>
    </row>
    <row r="253" spans="1:8">
      <c r="A253" s="458"/>
      <c r="B253" s="378"/>
      <c r="C253" s="378"/>
      <c r="D253" s="378"/>
      <c r="E253" s="378"/>
      <c r="F253" s="459"/>
      <c r="G253" s="378"/>
      <c r="H253" s="460"/>
    </row>
    <row r="254" spans="1:8">
      <c r="A254" s="458"/>
      <c r="B254" s="378"/>
      <c r="C254" s="378"/>
      <c r="D254" s="378"/>
      <c r="E254" s="378"/>
      <c r="F254" s="459"/>
      <c r="G254" s="378"/>
      <c r="H254" s="460"/>
    </row>
    <row r="255" spans="1:8">
      <c r="A255" s="458"/>
      <c r="B255" s="378"/>
      <c r="C255" s="378"/>
      <c r="D255" s="378"/>
      <c r="E255" s="378"/>
      <c r="F255" s="459"/>
      <c r="G255" s="378"/>
      <c r="H255" s="460"/>
    </row>
    <row r="256" spans="1:8">
      <c r="A256" s="458"/>
      <c r="B256" s="378"/>
      <c r="C256" s="378"/>
      <c r="D256" s="378"/>
      <c r="E256" s="378"/>
      <c r="F256" s="459"/>
      <c r="G256" s="378"/>
      <c r="H256" s="460"/>
    </row>
    <row r="257" spans="1:8">
      <c r="A257" s="458"/>
      <c r="B257" s="378"/>
      <c r="C257" s="378"/>
      <c r="D257" s="378"/>
      <c r="E257" s="378"/>
      <c r="F257" s="459"/>
      <c r="G257" s="378"/>
      <c r="H257" s="460"/>
    </row>
    <row r="258" spans="1:8">
      <c r="A258" s="458"/>
      <c r="B258" s="378"/>
      <c r="C258" s="378"/>
      <c r="D258" s="378"/>
      <c r="E258" s="378"/>
      <c r="F258" s="459"/>
      <c r="G258" s="378"/>
      <c r="H258" s="460"/>
    </row>
    <row r="259" spans="1:8">
      <c r="A259" s="458"/>
      <c r="B259" s="378"/>
      <c r="C259" s="378"/>
      <c r="D259" s="378"/>
      <c r="E259" s="378"/>
      <c r="F259" s="459"/>
      <c r="G259" s="378"/>
      <c r="H259" s="460"/>
    </row>
    <row r="260" spans="1:8">
      <c r="A260" s="458"/>
      <c r="B260" s="378"/>
      <c r="C260" s="378"/>
      <c r="D260" s="378"/>
      <c r="E260" s="378"/>
      <c r="F260" s="459"/>
      <c r="G260" s="378"/>
      <c r="H260" s="460"/>
    </row>
    <row r="261" spans="1:8">
      <c r="A261" s="458"/>
      <c r="B261" s="378"/>
      <c r="C261" s="378"/>
      <c r="D261" s="378"/>
      <c r="E261" s="378"/>
      <c r="F261" s="459"/>
      <c r="G261" s="378"/>
      <c r="H261" s="460"/>
    </row>
    <row r="262" spans="1:8">
      <c r="A262" s="458"/>
      <c r="B262" s="378"/>
      <c r="C262" s="378"/>
      <c r="D262" s="378"/>
      <c r="E262" s="378"/>
      <c r="F262" s="459"/>
      <c r="G262" s="378"/>
      <c r="H262" s="460"/>
    </row>
    <row r="263" spans="1:8">
      <c r="A263" s="458"/>
      <c r="B263" s="378"/>
      <c r="C263" s="378"/>
      <c r="D263" s="378"/>
      <c r="E263" s="378"/>
      <c r="F263" s="459"/>
      <c r="G263" s="378"/>
      <c r="H263" s="460"/>
    </row>
    <row r="264" spans="1:8">
      <c r="A264" s="458"/>
      <c r="B264" s="378"/>
      <c r="C264" s="378"/>
      <c r="D264" s="378"/>
      <c r="E264" s="378"/>
      <c r="F264" s="459"/>
      <c r="G264" s="378"/>
      <c r="H264" s="460"/>
    </row>
    <row r="265" spans="1:8">
      <c r="A265" s="458"/>
      <c r="B265" s="378"/>
      <c r="C265" s="378"/>
      <c r="D265" s="378"/>
      <c r="E265" s="378"/>
      <c r="F265" s="459"/>
      <c r="G265" s="378"/>
      <c r="H265" s="460"/>
    </row>
    <row r="266" spans="1:8">
      <c r="A266" s="458"/>
      <c r="B266" s="378"/>
      <c r="C266" s="378"/>
      <c r="D266" s="378"/>
      <c r="E266" s="378"/>
      <c r="F266" s="459"/>
      <c r="G266" s="378"/>
      <c r="H266" s="460"/>
    </row>
    <row r="267" spans="1:8">
      <c r="A267" s="458"/>
      <c r="B267" s="378"/>
      <c r="C267" s="378"/>
      <c r="D267" s="378"/>
      <c r="E267" s="378"/>
      <c r="F267" s="459"/>
      <c r="G267" s="378"/>
      <c r="H267" s="460"/>
    </row>
    <row r="268" spans="1:8">
      <c r="A268" s="458"/>
      <c r="B268" s="378"/>
      <c r="C268" s="378"/>
      <c r="D268" s="378"/>
      <c r="E268" s="378"/>
      <c r="F268" s="459"/>
      <c r="G268" s="378"/>
      <c r="H268" s="460"/>
    </row>
    <row r="269" spans="1:8">
      <c r="A269" s="458"/>
      <c r="B269" s="378"/>
      <c r="C269" s="378"/>
      <c r="D269" s="378"/>
      <c r="E269" s="378"/>
      <c r="F269" s="459"/>
      <c r="G269" s="378"/>
      <c r="H269" s="460"/>
    </row>
    <row r="270" spans="1:8">
      <c r="A270" s="458"/>
      <c r="B270" s="378"/>
      <c r="C270" s="378"/>
      <c r="D270" s="378"/>
      <c r="E270" s="378"/>
      <c r="F270" s="459"/>
      <c r="G270" s="378"/>
      <c r="H270" s="460"/>
    </row>
    <row r="271" spans="1:8">
      <c r="A271" s="458"/>
      <c r="B271" s="378"/>
      <c r="C271" s="378"/>
      <c r="D271" s="378"/>
      <c r="E271" s="378"/>
      <c r="F271" s="459"/>
      <c r="G271" s="378"/>
      <c r="H271" s="460"/>
    </row>
    <row r="272" spans="1:8">
      <c r="A272" s="458"/>
      <c r="B272" s="378"/>
      <c r="C272" s="378"/>
      <c r="D272" s="378"/>
      <c r="E272" s="378"/>
      <c r="F272" s="459"/>
      <c r="G272" s="378"/>
      <c r="H272" s="460"/>
    </row>
    <row r="273" spans="1:8">
      <c r="A273" s="458"/>
      <c r="B273" s="378"/>
      <c r="C273" s="378"/>
      <c r="D273" s="378"/>
      <c r="E273" s="378"/>
      <c r="F273" s="459"/>
      <c r="G273" s="378"/>
      <c r="H273" s="460"/>
    </row>
    <row r="274" spans="1:8">
      <c r="A274" s="458"/>
      <c r="B274" s="378"/>
      <c r="C274" s="378"/>
      <c r="D274" s="378"/>
      <c r="E274" s="378"/>
      <c r="F274" s="459"/>
      <c r="G274" s="378"/>
      <c r="H274" s="460"/>
    </row>
    <row r="275" spans="1:8">
      <c r="A275" s="458"/>
      <c r="B275" s="378"/>
      <c r="C275" s="378"/>
      <c r="D275" s="378"/>
      <c r="E275" s="378"/>
      <c r="F275" s="459"/>
      <c r="G275" s="378"/>
      <c r="H275" s="460"/>
    </row>
    <row r="276" spans="1:8">
      <c r="A276" s="458"/>
      <c r="B276" s="378"/>
      <c r="C276" s="378"/>
      <c r="D276" s="378"/>
      <c r="E276" s="378"/>
      <c r="F276" s="459"/>
      <c r="G276" s="378"/>
      <c r="H276" s="460"/>
    </row>
    <row r="277" spans="1:8">
      <c r="A277" s="458"/>
      <c r="B277" s="378"/>
      <c r="C277" s="378"/>
      <c r="D277" s="378"/>
      <c r="E277" s="378"/>
      <c r="F277" s="459"/>
      <c r="G277" s="378"/>
      <c r="H277" s="460"/>
    </row>
    <row r="278" spans="1:8">
      <c r="A278" s="458"/>
      <c r="B278" s="378"/>
      <c r="C278" s="378"/>
      <c r="D278" s="378"/>
      <c r="E278" s="378"/>
      <c r="F278" s="459"/>
      <c r="G278" s="378"/>
      <c r="H278" s="460"/>
    </row>
    <row r="279" spans="1:8">
      <c r="A279" s="458"/>
      <c r="B279" s="378"/>
      <c r="C279" s="378"/>
      <c r="D279" s="378"/>
      <c r="E279" s="378"/>
      <c r="F279" s="459"/>
      <c r="G279" s="378"/>
      <c r="H279" s="460"/>
    </row>
    <row r="280" spans="1:8">
      <c r="A280" s="458"/>
      <c r="B280" s="378"/>
      <c r="C280" s="378"/>
      <c r="D280" s="378"/>
      <c r="E280" s="378"/>
      <c r="F280" s="459"/>
      <c r="G280" s="378"/>
      <c r="H280" s="460"/>
    </row>
    <row r="281" spans="1:8">
      <c r="A281" s="458"/>
      <c r="B281" s="378"/>
      <c r="C281" s="378"/>
      <c r="D281" s="378"/>
      <c r="E281" s="461"/>
      <c r="F281" s="458"/>
      <c r="G281" s="378"/>
      <c r="H281" s="460"/>
    </row>
    <row r="282" spans="1:8">
      <c r="A282" s="458"/>
      <c r="B282" s="378"/>
      <c r="C282" s="378"/>
      <c r="D282" s="378"/>
      <c r="E282" s="461"/>
      <c r="F282" s="458"/>
      <c r="G282" s="378"/>
      <c r="H282" s="460"/>
    </row>
    <row r="283" spans="1:8">
      <c r="A283" s="458"/>
      <c r="B283" s="378"/>
      <c r="C283" s="378"/>
      <c r="D283" s="378"/>
      <c r="E283" s="461"/>
      <c r="F283" s="458"/>
      <c r="G283" s="378"/>
      <c r="H283" s="460"/>
    </row>
    <row r="284" spans="1:8">
      <c r="A284" s="458"/>
      <c r="B284" s="378"/>
      <c r="C284" s="378"/>
      <c r="D284" s="378"/>
      <c r="E284" s="461"/>
      <c r="F284" s="458"/>
      <c r="G284" s="378"/>
      <c r="H284" s="460"/>
    </row>
    <row r="285" spans="1:8">
      <c r="A285" s="458"/>
      <c r="B285" s="378"/>
      <c r="C285" s="378"/>
      <c r="D285" s="378"/>
      <c r="E285" s="461"/>
      <c r="F285" s="458"/>
      <c r="G285" s="378"/>
      <c r="H285" s="460"/>
    </row>
    <row r="286" spans="1:8">
      <c r="A286" s="458"/>
      <c r="B286" s="378"/>
      <c r="C286" s="378"/>
      <c r="D286" s="378"/>
      <c r="E286" s="461"/>
      <c r="F286" s="458"/>
      <c r="G286" s="378"/>
      <c r="H286" s="460"/>
    </row>
    <row r="287" spans="1:8">
      <c r="A287" s="458"/>
      <c r="B287" s="378"/>
      <c r="C287" s="378"/>
      <c r="D287" s="378"/>
      <c r="E287" s="378"/>
      <c r="F287" s="458"/>
      <c r="G287" s="378"/>
      <c r="H287" s="460"/>
    </row>
    <row r="288" spans="1:8">
      <c r="A288" s="458"/>
      <c r="B288" s="378"/>
      <c r="C288" s="378"/>
      <c r="D288" s="378"/>
      <c r="E288" s="378"/>
      <c r="F288" s="458"/>
      <c r="G288" s="378"/>
      <c r="H288" s="460"/>
    </row>
    <row r="289" spans="1:8">
      <c r="A289" s="458"/>
      <c r="B289" s="378"/>
      <c r="C289" s="378"/>
      <c r="D289" s="378"/>
      <c r="E289" s="462"/>
      <c r="F289" s="458"/>
      <c r="G289" s="378"/>
      <c r="H289" s="460"/>
    </row>
    <row r="290" spans="1:8">
      <c r="A290" s="458"/>
      <c r="B290" s="378"/>
      <c r="C290" s="378"/>
      <c r="D290" s="378"/>
      <c r="E290" s="462"/>
      <c r="F290" s="458"/>
      <c r="G290" s="378"/>
      <c r="H290" s="460"/>
    </row>
    <row r="291" spans="1:8">
      <c r="A291" s="458"/>
      <c r="B291" s="378"/>
      <c r="C291" s="378"/>
      <c r="D291" s="378"/>
      <c r="E291" s="462"/>
      <c r="F291" s="458"/>
      <c r="G291" s="378"/>
      <c r="H291" s="460"/>
    </row>
    <row r="292" spans="1:8">
      <c r="A292" s="458"/>
      <c r="B292" s="378"/>
      <c r="C292" s="378"/>
      <c r="D292" s="378"/>
      <c r="E292" s="462"/>
      <c r="F292" s="458"/>
      <c r="G292" s="378"/>
      <c r="H292" s="460"/>
    </row>
    <row r="293" spans="1:8">
      <c r="A293" s="458"/>
      <c r="B293" s="378"/>
      <c r="C293" s="378"/>
      <c r="D293" s="378"/>
      <c r="E293" s="462"/>
      <c r="F293" s="458"/>
      <c r="G293" s="378"/>
      <c r="H293" s="460"/>
    </row>
    <row r="294" spans="1:8">
      <c r="A294" s="458"/>
      <c r="B294" s="378"/>
      <c r="C294" s="378"/>
      <c r="D294" s="378"/>
      <c r="E294" s="462"/>
      <c r="F294" s="458"/>
      <c r="G294" s="378"/>
      <c r="H294" s="460"/>
    </row>
    <row r="295" spans="1:8">
      <c r="A295" s="458"/>
      <c r="B295" s="378"/>
      <c r="C295" s="378"/>
      <c r="D295" s="378"/>
      <c r="E295" s="462"/>
      <c r="F295" s="458"/>
      <c r="G295" s="378"/>
      <c r="H295" s="460"/>
    </row>
    <row r="296" spans="1:8">
      <c r="A296" s="458"/>
      <c r="B296" s="378"/>
      <c r="C296" s="378"/>
      <c r="D296" s="378"/>
      <c r="E296" s="462"/>
      <c r="F296" s="458"/>
      <c r="G296" s="378"/>
      <c r="H296" s="460"/>
    </row>
    <row r="297" spans="1:8">
      <c r="A297" s="458"/>
      <c r="B297" s="378"/>
      <c r="C297" s="378"/>
      <c r="D297" s="378"/>
      <c r="E297" s="462"/>
      <c r="F297" s="458"/>
      <c r="G297" s="378"/>
      <c r="H297" s="460"/>
    </row>
    <row r="298" spans="1:8">
      <c r="A298" s="458"/>
      <c r="B298" s="378"/>
      <c r="C298" s="378"/>
      <c r="D298" s="378"/>
      <c r="E298" s="462"/>
      <c r="F298" s="458"/>
      <c r="G298" s="378"/>
      <c r="H298" s="460"/>
    </row>
    <row r="299" spans="1:8">
      <c r="A299" s="458"/>
      <c r="B299" s="378"/>
      <c r="C299" s="378"/>
      <c r="D299" s="378"/>
      <c r="E299" s="462"/>
      <c r="F299" s="458"/>
      <c r="G299" s="378"/>
      <c r="H299" s="460"/>
    </row>
    <row r="300" spans="1:8">
      <c r="A300" s="458"/>
      <c r="B300" s="378"/>
      <c r="C300" s="378"/>
      <c r="D300" s="378"/>
      <c r="E300" s="462"/>
      <c r="F300" s="458"/>
      <c r="G300" s="378"/>
      <c r="H300" s="460"/>
    </row>
    <row r="301" spans="1:8">
      <c r="A301" s="458"/>
      <c r="B301" s="378"/>
      <c r="C301" s="378"/>
      <c r="D301" s="378"/>
      <c r="E301" s="462"/>
      <c r="F301" s="458"/>
      <c r="G301" s="378"/>
      <c r="H301" s="460"/>
    </row>
    <row r="302" spans="1:8">
      <c r="A302" s="458"/>
      <c r="B302" s="378"/>
      <c r="C302" s="378"/>
      <c r="D302" s="378"/>
      <c r="E302" s="462"/>
      <c r="F302" s="458"/>
      <c r="G302" s="378"/>
      <c r="H302" s="460"/>
    </row>
    <row r="303" spans="1:8">
      <c r="A303" s="458"/>
      <c r="B303" s="378"/>
      <c r="C303" s="378"/>
      <c r="D303" s="378"/>
      <c r="E303" s="378"/>
      <c r="F303" s="458"/>
      <c r="G303" s="378"/>
      <c r="H303" s="460"/>
    </row>
    <row r="304" spans="1:8">
      <c r="A304" s="458"/>
      <c r="B304" s="378"/>
      <c r="C304" s="378"/>
      <c r="D304" s="378"/>
      <c r="E304" s="378"/>
      <c r="F304" s="458"/>
      <c r="G304" s="378"/>
      <c r="H304" s="460"/>
    </row>
    <row r="305" spans="1:8">
      <c r="A305" s="458"/>
      <c r="B305" s="378"/>
      <c r="C305" s="378"/>
      <c r="D305" s="378"/>
      <c r="E305" s="378"/>
      <c r="F305" s="458"/>
      <c r="G305" s="378"/>
      <c r="H305" s="460"/>
    </row>
    <row r="306" spans="1:8">
      <c r="A306" s="458"/>
      <c r="B306" s="378"/>
      <c r="C306" s="378"/>
      <c r="D306" s="378"/>
      <c r="E306" s="378"/>
      <c r="F306" s="458"/>
      <c r="G306" s="378"/>
      <c r="H306" s="460"/>
    </row>
    <row r="307" spans="1:8">
      <c r="A307" s="458"/>
      <c r="B307" s="378"/>
      <c r="C307" s="378"/>
      <c r="D307" s="378"/>
      <c r="E307" s="378"/>
      <c r="F307" s="458"/>
      <c r="G307" s="378"/>
      <c r="H307" s="460"/>
    </row>
    <row r="308" spans="1:8">
      <c r="A308" s="458"/>
      <c r="B308" s="378"/>
      <c r="C308" s="378"/>
      <c r="D308" s="378"/>
      <c r="E308" s="378"/>
      <c r="F308" s="458"/>
      <c r="G308" s="378"/>
      <c r="H308" s="460"/>
    </row>
    <row r="309" spans="1:8">
      <c r="A309" s="458"/>
      <c r="B309" s="378"/>
      <c r="C309" s="378"/>
      <c r="D309" s="378"/>
      <c r="E309" s="378"/>
      <c r="F309" s="458"/>
      <c r="G309" s="378"/>
      <c r="H309" s="460"/>
    </row>
    <row r="310" spans="1:8">
      <c r="A310" s="458"/>
      <c r="B310" s="378"/>
      <c r="C310" s="378"/>
      <c r="D310" s="378"/>
      <c r="E310" s="378"/>
      <c r="F310" s="458"/>
      <c r="G310" s="378"/>
      <c r="H310" s="460"/>
    </row>
    <row r="311" spans="1:8">
      <c r="A311" s="458"/>
      <c r="B311" s="378"/>
      <c r="C311" s="378"/>
      <c r="D311" s="378"/>
      <c r="E311" s="378"/>
      <c r="F311" s="458"/>
      <c r="G311" s="378"/>
      <c r="H311" s="460"/>
    </row>
    <row r="312" spans="1:8">
      <c r="A312" s="458"/>
      <c r="B312" s="378"/>
      <c r="C312" s="378"/>
      <c r="D312" s="378"/>
      <c r="E312" s="378"/>
      <c r="F312" s="458"/>
      <c r="G312" s="378"/>
      <c r="H312" s="460"/>
    </row>
    <row r="313" spans="1:8">
      <c r="A313" s="458"/>
      <c r="B313" s="378"/>
      <c r="C313" s="378"/>
      <c r="D313" s="378"/>
      <c r="E313" s="378"/>
      <c r="F313" s="458"/>
      <c r="G313" s="378"/>
      <c r="H313" s="460"/>
    </row>
    <row r="314" spans="1:8">
      <c r="A314" s="458"/>
      <c r="B314" s="378"/>
      <c r="C314" s="378"/>
      <c r="D314" s="378"/>
      <c r="E314" s="378"/>
      <c r="F314" s="458"/>
      <c r="G314" s="378"/>
      <c r="H314" s="460"/>
    </row>
    <row r="315" spans="1:8">
      <c r="A315" s="458"/>
      <c r="B315" s="378"/>
      <c r="C315" s="378"/>
      <c r="D315" s="378"/>
      <c r="E315" s="378"/>
      <c r="F315" s="458"/>
      <c r="G315" s="378"/>
      <c r="H315" s="460"/>
    </row>
    <row r="316" spans="1:8">
      <c r="A316" s="458"/>
      <c r="B316" s="378"/>
      <c r="C316" s="378"/>
      <c r="D316" s="378"/>
      <c r="E316" s="378"/>
      <c r="F316" s="458"/>
      <c r="G316" s="378"/>
      <c r="H316" s="460"/>
    </row>
    <row r="317" spans="1:8">
      <c r="A317" s="458"/>
      <c r="B317" s="378"/>
      <c r="C317" s="378"/>
      <c r="D317" s="378"/>
      <c r="E317" s="378"/>
      <c r="F317" s="458"/>
      <c r="G317" s="378"/>
      <c r="H317" s="460"/>
    </row>
    <row r="318" spans="1:8">
      <c r="A318" s="458"/>
      <c r="B318" s="378"/>
      <c r="C318" s="378"/>
      <c r="D318" s="378"/>
      <c r="E318" s="378"/>
      <c r="F318" s="458"/>
      <c r="G318" s="378"/>
      <c r="H318" s="460"/>
    </row>
    <row r="319" spans="1:8">
      <c r="A319" s="458"/>
      <c r="B319" s="378"/>
      <c r="C319" s="378"/>
      <c r="D319" s="378"/>
      <c r="E319" s="378"/>
      <c r="F319" s="458"/>
      <c r="G319" s="378"/>
      <c r="H319" s="460"/>
    </row>
    <row r="320" spans="1:8">
      <c r="A320" s="458"/>
      <c r="B320" s="378"/>
      <c r="C320" s="378"/>
      <c r="D320" s="378"/>
      <c r="E320" s="378"/>
      <c r="F320" s="458"/>
      <c r="G320" s="378"/>
      <c r="H320" s="460"/>
    </row>
    <row r="321" spans="1:8">
      <c r="A321" s="458"/>
      <c r="B321" s="378"/>
      <c r="C321" s="378"/>
      <c r="D321" s="378"/>
      <c r="E321" s="378"/>
      <c r="F321" s="458"/>
      <c r="G321" s="378"/>
      <c r="H321" s="460"/>
    </row>
    <row r="322" spans="1:8">
      <c r="A322" s="458"/>
      <c r="B322" s="378"/>
      <c r="C322" s="378"/>
      <c r="D322" s="378"/>
      <c r="E322" s="378"/>
      <c r="F322" s="458"/>
      <c r="G322" s="378"/>
      <c r="H322" s="460"/>
    </row>
    <row r="323" spans="1:8">
      <c r="A323" s="458"/>
      <c r="B323" s="378"/>
      <c r="C323" s="378"/>
      <c r="D323" s="378"/>
      <c r="E323" s="378"/>
      <c r="F323" s="458"/>
      <c r="G323" s="378"/>
      <c r="H323" s="460"/>
    </row>
    <row r="324" spans="1:8">
      <c r="A324" s="458"/>
      <c r="B324" s="378"/>
      <c r="C324" s="378"/>
      <c r="D324" s="378"/>
      <c r="E324" s="378"/>
      <c r="F324" s="458"/>
      <c r="G324" s="378"/>
      <c r="H324" s="460"/>
    </row>
    <row r="325" spans="1:8">
      <c r="A325" s="458"/>
      <c r="B325" s="378"/>
      <c r="C325" s="378"/>
      <c r="D325" s="378"/>
      <c r="E325" s="378"/>
      <c r="F325" s="458"/>
      <c r="G325" s="378"/>
      <c r="H325" s="460"/>
    </row>
    <row r="326" spans="1:8">
      <c r="A326" s="458"/>
      <c r="B326" s="378"/>
      <c r="C326" s="378"/>
      <c r="D326" s="378"/>
      <c r="E326" s="378"/>
      <c r="F326" s="458"/>
      <c r="G326" s="378"/>
      <c r="H326" s="460"/>
    </row>
    <row r="327" spans="1:8">
      <c r="A327" s="458"/>
      <c r="B327" s="378"/>
      <c r="C327" s="378"/>
      <c r="D327" s="378"/>
      <c r="E327" s="378"/>
      <c r="F327" s="458"/>
      <c r="G327" s="378"/>
      <c r="H327" s="460"/>
    </row>
    <row r="328" spans="1:8">
      <c r="A328" s="458"/>
      <c r="B328" s="378"/>
      <c r="C328" s="378"/>
      <c r="D328" s="378"/>
      <c r="E328" s="378"/>
      <c r="F328" s="458"/>
      <c r="G328" s="378"/>
      <c r="H328" s="460"/>
    </row>
    <row r="329" spans="1:8">
      <c r="A329" s="458"/>
      <c r="B329" s="378"/>
      <c r="C329" s="378"/>
      <c r="D329" s="378"/>
      <c r="E329" s="378"/>
      <c r="F329" s="458"/>
      <c r="G329" s="378"/>
      <c r="H329" s="460"/>
    </row>
    <row r="330" spans="1:8">
      <c r="A330" s="458"/>
      <c r="B330" s="378"/>
      <c r="C330" s="378"/>
      <c r="D330" s="378"/>
      <c r="E330" s="378"/>
      <c r="F330" s="458"/>
      <c r="G330" s="378"/>
      <c r="H330" s="460"/>
    </row>
    <row r="331" spans="1:8">
      <c r="A331" s="458"/>
      <c r="B331" s="378"/>
      <c r="C331" s="378"/>
      <c r="D331" s="378"/>
      <c r="E331" s="378"/>
      <c r="F331" s="458"/>
      <c r="G331" s="378"/>
      <c r="H331" s="460"/>
    </row>
    <row r="332" spans="1:8">
      <c r="A332" s="458"/>
      <c r="B332" s="378"/>
      <c r="C332" s="378"/>
      <c r="D332" s="378"/>
      <c r="E332" s="378"/>
      <c r="F332" s="458"/>
      <c r="G332" s="378"/>
      <c r="H332" s="460"/>
    </row>
    <row r="333" spans="1:8">
      <c r="A333" s="458"/>
      <c r="B333" s="378"/>
      <c r="C333" s="378"/>
      <c r="D333" s="378"/>
      <c r="E333" s="378"/>
      <c r="F333" s="458"/>
      <c r="G333" s="378"/>
      <c r="H333" s="460"/>
    </row>
    <row r="334" spans="1:8">
      <c r="A334" s="458"/>
      <c r="B334" s="378"/>
      <c r="C334" s="378"/>
      <c r="D334" s="378"/>
      <c r="E334" s="378"/>
      <c r="F334" s="458"/>
      <c r="G334" s="378"/>
      <c r="H334" s="460"/>
    </row>
    <row r="335" spans="1:8">
      <c r="A335" s="458"/>
      <c r="B335" s="378"/>
      <c r="C335" s="378"/>
      <c r="D335" s="378"/>
      <c r="E335" s="378"/>
      <c r="F335" s="458"/>
      <c r="G335" s="378"/>
      <c r="H335" s="460"/>
    </row>
    <row r="336" spans="1:8">
      <c r="A336" s="458"/>
      <c r="B336" s="378"/>
      <c r="C336" s="378"/>
      <c r="D336" s="378"/>
      <c r="E336" s="378"/>
      <c r="F336" s="458"/>
      <c r="G336" s="378"/>
      <c r="H336" s="460"/>
    </row>
    <row r="337" spans="1:8">
      <c r="A337" s="458"/>
      <c r="B337" s="378"/>
      <c r="C337" s="378"/>
      <c r="D337" s="378"/>
      <c r="E337" s="378"/>
      <c r="F337" s="458"/>
      <c r="G337" s="378"/>
      <c r="H337" s="460"/>
    </row>
    <row r="338" spans="1:8">
      <c r="A338" s="458"/>
      <c r="B338" s="378"/>
      <c r="C338" s="378"/>
      <c r="D338" s="378"/>
      <c r="E338" s="378"/>
      <c r="F338" s="458"/>
      <c r="G338" s="378"/>
      <c r="H338" s="460"/>
    </row>
    <row r="339" spans="1:8">
      <c r="A339" s="458"/>
      <c r="B339" s="378"/>
      <c r="C339" s="378"/>
      <c r="D339" s="378"/>
      <c r="E339" s="378"/>
      <c r="F339" s="458"/>
      <c r="G339" s="378"/>
      <c r="H339" s="460"/>
    </row>
    <row r="340" spans="1:8">
      <c r="A340" s="458"/>
      <c r="B340" s="378"/>
      <c r="C340" s="378"/>
      <c r="D340" s="378"/>
      <c r="E340" s="378"/>
      <c r="F340" s="458"/>
      <c r="G340" s="378"/>
      <c r="H340" s="460"/>
    </row>
    <row r="341" spans="1:8">
      <c r="A341" s="458"/>
      <c r="B341" s="378"/>
      <c r="C341" s="378"/>
      <c r="D341" s="378"/>
      <c r="E341" s="378"/>
      <c r="F341" s="458"/>
      <c r="G341" s="378"/>
      <c r="H341" s="460"/>
    </row>
    <row r="342" spans="1:8">
      <c r="A342" s="458"/>
      <c r="B342" s="378"/>
      <c r="C342" s="378"/>
      <c r="D342" s="378"/>
      <c r="E342" s="378"/>
      <c r="F342" s="458"/>
      <c r="G342" s="378"/>
      <c r="H342" s="460"/>
    </row>
    <row r="343" spans="1:8">
      <c r="A343" s="458"/>
      <c r="B343" s="378"/>
      <c r="C343" s="378"/>
      <c r="D343" s="378"/>
      <c r="E343" s="378"/>
      <c r="F343" s="458"/>
      <c r="G343" s="378"/>
      <c r="H343" s="460"/>
    </row>
    <row r="344" spans="1:8">
      <c r="A344" s="458"/>
      <c r="B344" s="378"/>
      <c r="C344" s="378"/>
      <c r="D344" s="378"/>
      <c r="E344" s="378"/>
      <c r="F344" s="458"/>
      <c r="G344" s="378"/>
      <c r="H344" s="460"/>
    </row>
    <row r="345" spans="1:8">
      <c r="A345" s="458"/>
      <c r="B345" s="378"/>
      <c r="C345" s="378"/>
      <c r="D345" s="378"/>
      <c r="E345" s="378"/>
      <c r="F345" s="458"/>
      <c r="G345" s="378"/>
      <c r="H345" s="460"/>
    </row>
    <row r="346" spans="1:8">
      <c r="A346" s="458"/>
      <c r="B346" s="378"/>
      <c r="C346" s="378"/>
      <c r="D346" s="378"/>
      <c r="E346" s="378"/>
      <c r="F346" s="458"/>
      <c r="G346" s="378"/>
      <c r="H346" s="460"/>
    </row>
    <row r="347" spans="1:8">
      <c r="A347" s="458"/>
      <c r="B347" s="378"/>
      <c r="C347" s="378"/>
      <c r="D347" s="378"/>
      <c r="E347" s="378"/>
      <c r="F347" s="458"/>
      <c r="G347" s="378"/>
      <c r="H347" s="460"/>
    </row>
    <row r="348" spans="1:8">
      <c r="A348" s="458"/>
      <c r="B348" s="378"/>
      <c r="C348" s="378"/>
      <c r="D348" s="378"/>
      <c r="E348" s="378"/>
      <c r="F348" s="458"/>
      <c r="G348" s="378"/>
      <c r="H348" s="460"/>
    </row>
    <row r="349" spans="1:8">
      <c r="A349" s="458"/>
      <c r="B349" s="378"/>
      <c r="C349" s="378"/>
      <c r="D349" s="378"/>
      <c r="E349" s="378"/>
      <c r="F349" s="458"/>
      <c r="G349" s="378"/>
      <c r="H349" s="460"/>
    </row>
    <row r="350" spans="1:8">
      <c r="A350" s="458"/>
      <c r="B350" s="378"/>
      <c r="C350" s="378"/>
      <c r="D350" s="378"/>
      <c r="E350" s="378"/>
      <c r="F350" s="458"/>
      <c r="G350" s="378"/>
      <c r="H350" s="460"/>
    </row>
    <row r="351" spans="1:8">
      <c r="A351" s="458"/>
      <c r="B351" s="378"/>
      <c r="C351" s="378"/>
      <c r="D351" s="378"/>
      <c r="E351" s="378"/>
      <c r="F351" s="458"/>
      <c r="G351" s="378"/>
      <c r="H351" s="460"/>
    </row>
    <row r="352" spans="1:8">
      <c r="A352" s="458"/>
      <c r="B352" s="378"/>
      <c r="C352" s="378"/>
      <c r="D352" s="378"/>
      <c r="E352" s="378"/>
      <c r="F352" s="458"/>
      <c r="G352" s="378"/>
      <c r="H352" s="460"/>
    </row>
    <row r="353" spans="1:8">
      <c r="A353" s="458"/>
      <c r="B353" s="378"/>
      <c r="C353" s="378"/>
      <c r="D353" s="378"/>
      <c r="E353" s="378"/>
      <c r="F353" s="458"/>
      <c r="G353" s="378"/>
      <c r="H353" s="460"/>
    </row>
    <row r="354" spans="1:8">
      <c r="A354" s="458"/>
      <c r="B354" s="378"/>
      <c r="C354" s="378"/>
      <c r="D354" s="378"/>
      <c r="E354" s="378"/>
      <c r="F354" s="458"/>
      <c r="G354" s="378"/>
      <c r="H354" s="460"/>
    </row>
    <row r="355" spans="1:8">
      <c r="A355" s="458"/>
      <c r="B355" s="378"/>
      <c r="C355" s="378"/>
      <c r="D355" s="378"/>
      <c r="E355" s="378"/>
      <c r="F355" s="458"/>
      <c r="G355" s="378"/>
      <c r="H355" s="460"/>
    </row>
    <row r="356" spans="1:8">
      <c r="A356" s="458"/>
      <c r="B356" s="378"/>
      <c r="C356" s="378"/>
      <c r="D356" s="378"/>
      <c r="E356" s="378"/>
      <c r="F356" s="458"/>
      <c r="G356" s="378"/>
      <c r="H356" s="460"/>
    </row>
    <row r="357" spans="1:8">
      <c r="A357" s="458"/>
      <c r="B357" s="378"/>
      <c r="C357" s="378"/>
      <c r="D357" s="378"/>
      <c r="E357" s="378"/>
      <c r="F357" s="458"/>
      <c r="G357" s="378"/>
      <c r="H357" s="460"/>
    </row>
    <row r="358" spans="1:8">
      <c r="A358" s="458"/>
      <c r="B358" s="378"/>
      <c r="C358" s="378"/>
      <c r="D358" s="378"/>
      <c r="E358" s="378"/>
      <c r="F358" s="458"/>
      <c r="G358" s="378"/>
      <c r="H358" s="460"/>
    </row>
    <row r="359" spans="1:8">
      <c r="A359" s="458"/>
      <c r="B359" s="378"/>
      <c r="C359" s="378"/>
      <c r="D359" s="378"/>
      <c r="E359" s="378"/>
      <c r="F359" s="458"/>
      <c r="G359" s="378"/>
      <c r="H359" s="460"/>
    </row>
    <row r="360" spans="1:8">
      <c r="A360" s="458"/>
      <c r="B360" s="378"/>
      <c r="C360" s="378"/>
      <c r="D360" s="378"/>
      <c r="E360" s="378"/>
      <c r="F360" s="458"/>
      <c r="G360" s="378"/>
      <c r="H360" s="460"/>
    </row>
    <row r="361" spans="1:8">
      <c r="A361" s="458"/>
      <c r="B361" s="378"/>
      <c r="C361" s="378"/>
      <c r="D361" s="378"/>
      <c r="E361" s="378"/>
      <c r="F361" s="458"/>
      <c r="G361" s="378"/>
      <c r="H361" s="460"/>
    </row>
    <row r="362" spans="1:8">
      <c r="A362" s="458"/>
      <c r="B362" s="378"/>
      <c r="C362" s="378"/>
      <c r="D362" s="378"/>
      <c r="E362" s="378"/>
      <c r="F362" s="458"/>
      <c r="G362" s="378"/>
      <c r="H362" s="460"/>
    </row>
    <row r="363" spans="1:8">
      <c r="A363" s="458"/>
      <c r="B363" s="378"/>
      <c r="C363" s="378"/>
      <c r="D363" s="378"/>
      <c r="E363" s="378"/>
      <c r="F363" s="458"/>
      <c r="G363" s="378"/>
      <c r="H363" s="460"/>
    </row>
    <row r="364" spans="1:8">
      <c r="A364" s="458"/>
      <c r="B364" s="378"/>
      <c r="C364" s="378"/>
      <c r="D364" s="378"/>
      <c r="E364" s="378"/>
      <c r="F364" s="458"/>
      <c r="G364" s="378"/>
      <c r="H364" s="460"/>
    </row>
    <row r="365" spans="1:8">
      <c r="A365" s="458"/>
      <c r="B365" s="378"/>
      <c r="C365" s="378"/>
      <c r="D365" s="378"/>
      <c r="E365" s="378"/>
      <c r="F365" s="458"/>
      <c r="G365" s="378"/>
      <c r="H365" s="460"/>
    </row>
    <row r="366" spans="1:8">
      <c r="A366" s="458"/>
      <c r="B366" s="378"/>
      <c r="C366" s="378"/>
      <c r="D366" s="378"/>
      <c r="E366" s="378"/>
      <c r="F366" s="458"/>
      <c r="G366" s="378"/>
      <c r="H366" s="460"/>
    </row>
    <row r="367" spans="1:8">
      <c r="A367" s="458"/>
      <c r="B367" s="378"/>
      <c r="C367" s="378"/>
      <c r="D367" s="378"/>
      <c r="E367" s="378"/>
      <c r="F367" s="458"/>
      <c r="G367" s="378"/>
      <c r="H367" s="460"/>
    </row>
    <row r="368" spans="1:8">
      <c r="A368" s="458"/>
      <c r="B368" s="378"/>
      <c r="C368" s="378"/>
      <c r="D368" s="378"/>
      <c r="E368" s="378"/>
      <c r="F368" s="458"/>
      <c r="G368" s="378"/>
      <c r="H368" s="460"/>
    </row>
    <row r="369" spans="1:8">
      <c r="A369" s="458"/>
      <c r="B369" s="378"/>
      <c r="C369" s="378"/>
      <c r="D369" s="378"/>
      <c r="E369" s="378"/>
      <c r="F369" s="458"/>
      <c r="G369" s="378"/>
      <c r="H369" s="460"/>
    </row>
    <row r="370" spans="1:8">
      <c r="A370" s="458"/>
      <c r="B370" s="378"/>
      <c r="C370" s="378"/>
      <c r="D370" s="378"/>
      <c r="E370" s="378"/>
      <c r="F370" s="458"/>
      <c r="G370" s="378"/>
      <c r="H370" s="460"/>
    </row>
    <row r="371" spans="1:8">
      <c r="A371" s="458"/>
      <c r="B371" s="378"/>
      <c r="C371" s="378"/>
      <c r="D371" s="378"/>
      <c r="E371" s="378"/>
      <c r="F371" s="458"/>
      <c r="G371" s="378"/>
      <c r="H371" s="460"/>
    </row>
    <row r="372" spans="1:8">
      <c r="A372" s="458"/>
      <c r="B372" s="378"/>
      <c r="C372" s="378"/>
      <c r="D372" s="378"/>
      <c r="E372" s="378"/>
      <c r="F372" s="458"/>
      <c r="G372" s="378"/>
      <c r="H372" s="460"/>
    </row>
    <row r="373" spans="1:8">
      <c r="A373" s="458"/>
      <c r="B373" s="378"/>
      <c r="C373" s="378"/>
      <c r="D373" s="378"/>
      <c r="E373" s="378"/>
      <c r="F373" s="458"/>
      <c r="G373" s="378"/>
      <c r="H373" s="460"/>
    </row>
    <row r="374" spans="1:8">
      <c r="A374" s="458"/>
      <c r="B374" s="378"/>
      <c r="C374" s="378"/>
      <c r="D374" s="378"/>
      <c r="E374" s="378"/>
      <c r="F374" s="458"/>
      <c r="G374" s="378"/>
      <c r="H374" s="460"/>
    </row>
    <row r="375" spans="1:8">
      <c r="A375" s="458"/>
      <c r="B375" s="378"/>
      <c r="C375" s="378"/>
      <c r="D375" s="378"/>
      <c r="E375" s="378"/>
      <c r="F375" s="458"/>
      <c r="G375" s="378"/>
      <c r="H375" s="460"/>
    </row>
    <row r="376" spans="1:8">
      <c r="A376" s="458"/>
      <c r="B376" s="378"/>
      <c r="C376" s="378"/>
      <c r="D376" s="378"/>
      <c r="E376" s="378"/>
      <c r="F376" s="458"/>
      <c r="G376" s="378"/>
      <c r="H376" s="460"/>
    </row>
    <row r="377" spans="1:8">
      <c r="A377" s="458"/>
      <c r="B377" s="378"/>
      <c r="C377" s="378"/>
      <c r="D377" s="378"/>
      <c r="E377" s="378"/>
      <c r="F377" s="458"/>
      <c r="G377" s="378"/>
      <c r="H377" s="460"/>
    </row>
    <row r="378" spans="1:8">
      <c r="A378" s="458"/>
      <c r="B378" s="378"/>
      <c r="C378" s="378"/>
      <c r="D378" s="378"/>
      <c r="E378" s="378"/>
      <c r="F378" s="458"/>
      <c r="G378" s="378"/>
      <c r="H378" s="460"/>
    </row>
    <row r="379" spans="1:8">
      <c r="A379" s="458"/>
      <c r="B379" s="378"/>
      <c r="C379" s="378"/>
      <c r="D379" s="378"/>
      <c r="E379" s="378"/>
      <c r="F379" s="458"/>
      <c r="G379" s="378"/>
      <c r="H379" s="460"/>
    </row>
    <row r="380" spans="1:8">
      <c r="A380" s="458"/>
      <c r="B380" s="378"/>
      <c r="C380" s="378"/>
      <c r="D380" s="378"/>
      <c r="E380" s="378"/>
      <c r="F380" s="458"/>
      <c r="G380" s="378"/>
      <c r="H380" s="460"/>
    </row>
    <row r="381" spans="1:8">
      <c r="A381" s="458"/>
      <c r="B381" s="378"/>
      <c r="C381" s="378"/>
      <c r="D381" s="378"/>
      <c r="E381" s="378"/>
      <c r="F381" s="458"/>
      <c r="G381" s="378"/>
      <c r="H381" s="460"/>
    </row>
    <row r="382" spans="1:8">
      <c r="A382" s="458"/>
      <c r="B382" s="378"/>
      <c r="C382" s="378"/>
      <c r="D382" s="378"/>
      <c r="E382" s="378"/>
      <c r="F382" s="458"/>
      <c r="G382" s="378"/>
      <c r="H382" s="460"/>
    </row>
    <row r="383" spans="1:8">
      <c r="A383" s="458"/>
      <c r="B383" s="378"/>
      <c r="C383" s="378"/>
      <c r="D383" s="378"/>
      <c r="E383" s="378"/>
      <c r="F383" s="458"/>
      <c r="G383" s="378"/>
      <c r="H383" s="460"/>
    </row>
    <row r="384" spans="1:8">
      <c r="A384" s="458"/>
      <c r="B384" s="378"/>
      <c r="C384" s="378"/>
      <c r="D384" s="378"/>
      <c r="E384" s="378"/>
      <c r="F384" s="458"/>
      <c r="G384" s="378"/>
      <c r="H384" s="460"/>
    </row>
    <row r="385" spans="1:8">
      <c r="A385" s="458"/>
      <c r="B385" s="378"/>
      <c r="C385" s="378"/>
      <c r="D385" s="378"/>
      <c r="E385" s="378"/>
      <c r="F385" s="458"/>
      <c r="G385" s="378"/>
      <c r="H385" s="460"/>
    </row>
    <row r="386" spans="1:8">
      <c r="A386" s="458"/>
      <c r="B386" s="378"/>
      <c r="C386" s="378"/>
      <c r="D386" s="378"/>
      <c r="E386" s="378"/>
      <c r="F386" s="458"/>
      <c r="G386" s="378"/>
      <c r="H386" s="460"/>
    </row>
    <row r="387" spans="1:8">
      <c r="A387" s="458"/>
      <c r="B387" s="378"/>
      <c r="C387" s="378"/>
      <c r="D387" s="378"/>
      <c r="E387" s="378"/>
      <c r="F387" s="458"/>
      <c r="G387" s="378"/>
      <c r="H387" s="460"/>
    </row>
    <row r="388" spans="1:8">
      <c r="A388" s="458"/>
      <c r="B388" s="378"/>
      <c r="C388" s="378"/>
      <c r="D388" s="378"/>
      <c r="E388" s="378"/>
      <c r="F388" s="458"/>
      <c r="G388" s="378"/>
      <c r="H388" s="460"/>
    </row>
    <row r="389" spans="1:8">
      <c r="A389" s="458"/>
      <c r="B389" s="378"/>
      <c r="C389" s="378"/>
      <c r="D389" s="378"/>
      <c r="E389" s="378"/>
      <c r="F389" s="458"/>
      <c r="G389" s="378"/>
      <c r="H389" s="460"/>
    </row>
    <row r="390" spans="1:8">
      <c r="A390" s="458"/>
      <c r="B390" s="378"/>
      <c r="C390" s="378"/>
      <c r="D390" s="378"/>
      <c r="E390" s="378"/>
      <c r="F390" s="458"/>
      <c r="G390" s="378"/>
      <c r="H390" s="460"/>
    </row>
    <row r="391" spans="1:8">
      <c r="A391" s="458"/>
      <c r="B391" s="378"/>
      <c r="C391" s="378"/>
      <c r="D391" s="378"/>
      <c r="E391" s="378"/>
      <c r="F391" s="458"/>
      <c r="G391" s="378"/>
      <c r="H391" s="460"/>
    </row>
    <row r="392" spans="1:8">
      <c r="A392" s="458"/>
      <c r="B392" s="378"/>
      <c r="C392" s="378"/>
      <c r="D392" s="378"/>
      <c r="E392" s="378"/>
      <c r="F392" s="458"/>
      <c r="G392" s="378"/>
      <c r="H392" s="460"/>
    </row>
    <row r="393" spans="1:8">
      <c r="A393" s="458"/>
      <c r="B393" s="378"/>
      <c r="C393" s="378"/>
      <c r="D393" s="378"/>
      <c r="E393" s="378"/>
      <c r="F393" s="458"/>
      <c r="G393" s="378"/>
      <c r="H393" s="460"/>
    </row>
    <row r="394" spans="1:8">
      <c r="A394" s="458"/>
      <c r="B394" s="378"/>
      <c r="C394" s="378"/>
      <c r="D394" s="378"/>
      <c r="E394" s="378"/>
      <c r="F394" s="458"/>
      <c r="G394" s="378"/>
      <c r="H394" s="460"/>
    </row>
    <row r="395" spans="1:8">
      <c r="A395" s="458"/>
      <c r="B395" s="378"/>
      <c r="C395" s="378"/>
      <c r="D395" s="378"/>
      <c r="E395" s="378"/>
      <c r="F395" s="458"/>
      <c r="G395" s="378"/>
      <c r="H395" s="460"/>
    </row>
    <row r="396" spans="1:8">
      <c r="A396" s="458"/>
      <c r="B396" s="378"/>
      <c r="C396" s="378"/>
      <c r="D396" s="378"/>
      <c r="E396" s="378"/>
      <c r="F396" s="458"/>
      <c r="G396" s="378"/>
      <c r="H396" s="460"/>
    </row>
    <row r="397" spans="1:8">
      <c r="A397" s="458"/>
      <c r="B397" s="378"/>
      <c r="C397" s="378"/>
      <c r="D397" s="378"/>
      <c r="E397" s="378"/>
      <c r="F397" s="458"/>
      <c r="G397" s="378"/>
      <c r="H397" s="460"/>
    </row>
    <row r="398" spans="1:8">
      <c r="A398" s="458"/>
      <c r="B398" s="378"/>
      <c r="C398" s="378"/>
      <c r="D398" s="378"/>
      <c r="E398" s="378"/>
      <c r="F398" s="458"/>
      <c r="G398" s="378"/>
      <c r="H398" s="460"/>
    </row>
    <row r="399" spans="1:8">
      <c r="A399" s="458"/>
      <c r="B399" s="378"/>
      <c r="C399" s="378"/>
      <c r="D399" s="378"/>
      <c r="E399" s="378"/>
      <c r="F399" s="458"/>
      <c r="G399" s="378"/>
      <c r="H399" s="460"/>
    </row>
    <row r="400" spans="1:8">
      <c r="A400" s="458"/>
      <c r="B400" s="378"/>
      <c r="C400" s="378"/>
      <c r="D400" s="378"/>
      <c r="E400" s="378"/>
      <c r="F400" s="458"/>
      <c r="G400" s="378"/>
      <c r="H400" s="460"/>
    </row>
    <row r="401" spans="1:8">
      <c r="A401" s="458"/>
      <c r="B401" s="378"/>
      <c r="C401" s="378"/>
      <c r="D401" s="378"/>
      <c r="E401" s="378"/>
      <c r="F401" s="458"/>
      <c r="G401" s="378"/>
      <c r="H401" s="460"/>
    </row>
    <row r="402" spans="1:8">
      <c r="A402" s="458"/>
      <c r="B402" s="378"/>
      <c r="C402" s="378"/>
      <c r="D402" s="378"/>
      <c r="E402" s="378"/>
      <c r="F402" s="458"/>
      <c r="G402" s="378"/>
      <c r="H402" s="460"/>
    </row>
    <row r="403" spans="1:8">
      <c r="A403" s="458"/>
      <c r="B403" s="378"/>
      <c r="C403" s="378"/>
      <c r="D403" s="378"/>
      <c r="E403" s="378"/>
      <c r="F403" s="458"/>
      <c r="G403" s="378"/>
      <c r="H403" s="460"/>
    </row>
    <row r="404" spans="1:8">
      <c r="A404" s="458"/>
      <c r="B404" s="378"/>
      <c r="C404" s="378"/>
      <c r="D404" s="378"/>
      <c r="E404" s="378"/>
      <c r="F404" s="458"/>
      <c r="G404" s="378"/>
      <c r="H404" s="460"/>
    </row>
    <row r="405" spans="1:8">
      <c r="A405" s="458"/>
      <c r="B405" s="378"/>
      <c r="C405" s="378"/>
      <c r="D405" s="378"/>
      <c r="E405" s="378"/>
      <c r="F405" s="458"/>
      <c r="G405" s="378"/>
      <c r="H405" s="460"/>
    </row>
    <row r="406" spans="1:8">
      <c r="A406" s="458"/>
      <c r="B406" s="378"/>
      <c r="C406" s="378"/>
      <c r="D406" s="378"/>
      <c r="E406" s="378"/>
      <c r="F406" s="458"/>
      <c r="G406" s="378"/>
      <c r="H406" s="460"/>
    </row>
    <row r="407" spans="1:8">
      <c r="A407" s="458"/>
      <c r="B407" s="378"/>
      <c r="C407" s="378"/>
      <c r="D407" s="378"/>
      <c r="E407" s="378"/>
      <c r="F407" s="459"/>
      <c r="G407" s="378"/>
      <c r="H407" s="460"/>
    </row>
    <row r="408" spans="1:8">
      <c r="A408" s="458"/>
      <c r="B408" s="378"/>
      <c r="C408" s="378"/>
      <c r="D408" s="378"/>
      <c r="E408" s="378"/>
      <c r="F408" s="458"/>
      <c r="G408" s="378"/>
      <c r="H408" s="460"/>
    </row>
    <row r="409" spans="1:8">
      <c r="A409" s="458"/>
      <c r="B409" s="378"/>
      <c r="C409" s="378"/>
      <c r="D409" s="378"/>
      <c r="E409" s="378"/>
      <c r="F409" s="459"/>
      <c r="G409" s="378"/>
      <c r="H409" s="460"/>
    </row>
    <row r="410" spans="1:8">
      <c r="A410" s="458"/>
      <c r="B410" s="378"/>
      <c r="C410" s="378"/>
      <c r="D410" s="378"/>
      <c r="E410" s="378"/>
      <c r="F410" s="459"/>
      <c r="G410" s="378"/>
      <c r="H410" s="460"/>
    </row>
    <row r="411" spans="1:8">
      <c r="A411" s="458"/>
      <c r="B411" s="378"/>
      <c r="C411" s="378"/>
      <c r="D411" s="378"/>
      <c r="E411" s="378"/>
      <c r="F411" s="459"/>
      <c r="G411" s="378"/>
      <c r="H411" s="460"/>
    </row>
    <row r="412" spans="1:8">
      <c r="A412" s="458"/>
      <c r="B412" s="378"/>
      <c r="C412" s="378"/>
      <c r="D412" s="378"/>
      <c r="E412" s="378"/>
      <c r="F412" s="459"/>
      <c r="G412" s="378"/>
      <c r="H412" s="460"/>
    </row>
    <row r="413" spans="1:8">
      <c r="A413" s="458"/>
      <c r="B413" s="378"/>
      <c r="C413" s="378"/>
      <c r="D413" s="378"/>
      <c r="E413" s="378"/>
      <c r="F413" s="459"/>
      <c r="G413" s="378"/>
      <c r="H413" s="460"/>
    </row>
    <row r="414" spans="1:8">
      <c r="A414" s="458"/>
      <c r="B414" s="378"/>
      <c r="C414" s="378"/>
      <c r="D414" s="378"/>
      <c r="E414" s="378"/>
      <c r="F414" s="459"/>
      <c r="G414" s="378"/>
      <c r="H414" s="460"/>
    </row>
    <row r="415" spans="1:8">
      <c r="A415" s="458"/>
      <c r="B415" s="378"/>
      <c r="C415" s="378"/>
      <c r="D415" s="378"/>
      <c r="E415" s="378"/>
      <c r="F415" s="459"/>
      <c r="G415" s="378"/>
      <c r="H415" s="460"/>
    </row>
    <row r="416" spans="1:8">
      <c r="A416" s="458"/>
      <c r="B416" s="378"/>
      <c r="C416" s="378"/>
      <c r="D416" s="378"/>
      <c r="E416" s="378"/>
      <c r="F416" s="459"/>
      <c r="G416" s="378"/>
      <c r="H416" s="460"/>
    </row>
    <row r="417" spans="1:8">
      <c r="A417" s="458"/>
      <c r="B417" s="378"/>
      <c r="C417" s="378"/>
      <c r="D417" s="378"/>
      <c r="E417" s="378"/>
      <c r="F417" s="459"/>
      <c r="G417" s="378"/>
      <c r="H417" s="460"/>
    </row>
    <row r="418" spans="1:8">
      <c r="A418" s="458"/>
      <c r="B418" s="378"/>
      <c r="C418" s="378"/>
      <c r="D418" s="378"/>
      <c r="E418" s="378"/>
      <c r="F418" s="459"/>
      <c r="G418" s="378"/>
      <c r="H418" s="460"/>
    </row>
    <row r="419" spans="1:8">
      <c r="A419" s="458"/>
      <c r="B419" s="378"/>
      <c r="C419" s="378"/>
      <c r="D419" s="378"/>
      <c r="E419" s="378"/>
      <c r="F419" s="459"/>
      <c r="G419" s="378"/>
      <c r="H419" s="460"/>
    </row>
    <row r="420" spans="1:8">
      <c r="A420" s="458"/>
      <c r="B420" s="378"/>
      <c r="C420" s="378"/>
      <c r="D420" s="378"/>
      <c r="E420" s="378"/>
      <c r="F420" s="459"/>
      <c r="G420" s="378"/>
      <c r="H420" s="460"/>
    </row>
    <row r="421" spans="1:8">
      <c r="A421" s="458"/>
      <c r="B421" s="378"/>
      <c r="C421" s="378"/>
      <c r="D421" s="378"/>
      <c r="E421" s="378"/>
      <c r="F421" s="459"/>
      <c r="G421" s="378"/>
      <c r="H421" s="460"/>
    </row>
    <row r="422" spans="1:8">
      <c r="A422" s="458"/>
      <c r="B422" s="378"/>
      <c r="C422" s="378"/>
      <c r="D422" s="378"/>
      <c r="E422" s="378"/>
      <c r="F422" s="459"/>
      <c r="G422" s="378"/>
      <c r="H422" s="460"/>
    </row>
    <row r="423" spans="1:8">
      <c r="A423" s="458"/>
      <c r="B423" s="378"/>
      <c r="C423" s="378"/>
      <c r="D423" s="378"/>
      <c r="E423" s="378"/>
      <c r="F423" s="459"/>
      <c r="G423" s="378"/>
      <c r="H423" s="460"/>
    </row>
    <row r="424" spans="1:8">
      <c r="A424" s="458"/>
      <c r="B424" s="378"/>
      <c r="C424" s="378"/>
      <c r="D424" s="378"/>
      <c r="E424" s="378"/>
      <c r="F424" s="459"/>
      <c r="G424" s="378"/>
      <c r="H424" s="460"/>
    </row>
    <row r="425" spans="1:8">
      <c r="A425" s="458"/>
      <c r="B425" s="378"/>
      <c r="C425" s="378"/>
      <c r="D425" s="378"/>
      <c r="E425" s="378"/>
      <c r="F425" s="459"/>
      <c r="G425" s="378"/>
      <c r="H425" s="460"/>
    </row>
    <row r="426" spans="1:8">
      <c r="A426" s="458"/>
      <c r="B426" s="378"/>
      <c r="C426" s="378"/>
      <c r="D426" s="378"/>
      <c r="E426" s="378"/>
      <c r="F426" s="459"/>
      <c r="G426" s="378"/>
      <c r="H426" s="460"/>
    </row>
    <row r="427" spans="1:8">
      <c r="A427" s="458"/>
      <c r="B427" s="378"/>
      <c r="C427" s="378"/>
      <c r="D427" s="378"/>
      <c r="E427" s="378"/>
      <c r="F427" s="459"/>
      <c r="G427" s="378"/>
      <c r="H427" s="460"/>
    </row>
    <row r="428" spans="1:8">
      <c r="A428" s="458"/>
      <c r="B428" s="378"/>
      <c r="C428" s="378"/>
      <c r="D428" s="378"/>
      <c r="E428" s="378"/>
      <c r="F428" s="459"/>
      <c r="G428" s="378"/>
      <c r="H428" s="460"/>
    </row>
    <row r="429" spans="1:8">
      <c r="A429" s="458"/>
      <c r="B429" s="378"/>
      <c r="C429" s="378"/>
      <c r="D429" s="378"/>
      <c r="E429" s="378"/>
      <c r="F429" s="459"/>
      <c r="G429" s="378"/>
      <c r="H429" s="460"/>
    </row>
    <row r="430" spans="1:8">
      <c r="A430" s="458"/>
      <c r="B430" s="378"/>
      <c r="C430" s="378"/>
      <c r="D430" s="378"/>
      <c r="E430" s="378"/>
      <c r="F430" s="459"/>
      <c r="G430" s="378"/>
      <c r="H430" s="460"/>
    </row>
    <row r="431" spans="1:8">
      <c r="A431" s="458"/>
      <c r="B431" s="378"/>
      <c r="C431" s="378"/>
      <c r="D431" s="378"/>
      <c r="E431" s="378"/>
      <c r="F431" s="459"/>
      <c r="G431" s="378"/>
      <c r="H431" s="460"/>
    </row>
    <row r="432" spans="1:8">
      <c r="A432" s="458"/>
      <c r="B432" s="378"/>
      <c r="C432" s="378"/>
      <c r="D432" s="378"/>
      <c r="E432" s="378"/>
      <c r="F432" s="459"/>
      <c r="G432" s="378"/>
      <c r="H432" s="460"/>
    </row>
    <row r="433" spans="1:8">
      <c r="A433" s="458"/>
      <c r="B433" s="378"/>
      <c r="C433" s="378"/>
      <c r="D433" s="378"/>
      <c r="E433" s="378"/>
      <c r="F433" s="459"/>
      <c r="G433" s="378"/>
      <c r="H433" s="460"/>
    </row>
    <row r="434" spans="1:8">
      <c r="A434" s="458"/>
      <c r="B434" s="378"/>
      <c r="C434" s="378"/>
      <c r="D434" s="378"/>
      <c r="E434" s="378"/>
      <c r="F434" s="459"/>
      <c r="G434" s="378"/>
      <c r="H434" s="460"/>
    </row>
    <row r="435" spans="1:8">
      <c r="A435" s="458"/>
      <c r="B435" s="378"/>
      <c r="C435" s="378"/>
      <c r="D435" s="378"/>
      <c r="E435" s="378"/>
      <c r="F435" s="459"/>
      <c r="G435" s="378"/>
      <c r="H435" s="460"/>
    </row>
    <row r="436" spans="1:8">
      <c r="A436" s="458"/>
      <c r="B436" s="378"/>
      <c r="C436" s="378"/>
      <c r="D436" s="378"/>
      <c r="E436" s="378"/>
      <c r="F436" s="459"/>
      <c r="G436" s="378"/>
      <c r="H436" s="460"/>
    </row>
    <row r="437" spans="1:8">
      <c r="A437" s="458"/>
      <c r="B437" s="378"/>
      <c r="C437" s="378"/>
      <c r="D437" s="378"/>
      <c r="E437" s="378"/>
      <c r="F437" s="459"/>
      <c r="G437" s="378"/>
      <c r="H437" s="460"/>
    </row>
    <row r="438" spans="1:8">
      <c r="A438" s="458"/>
      <c r="B438" s="378"/>
      <c r="C438" s="378"/>
      <c r="D438" s="378"/>
      <c r="E438" s="378"/>
      <c r="F438" s="459"/>
      <c r="G438" s="378"/>
      <c r="H438" s="460"/>
    </row>
    <row r="439" spans="1:8">
      <c r="A439" s="458"/>
      <c r="B439" s="378"/>
      <c r="C439" s="378"/>
      <c r="D439" s="378"/>
      <c r="E439" s="378"/>
      <c r="F439" s="459"/>
      <c r="G439" s="378"/>
      <c r="H439" s="460"/>
    </row>
    <row r="440" spans="1:8">
      <c r="A440" s="458"/>
      <c r="B440" s="378"/>
      <c r="C440" s="378"/>
      <c r="D440" s="378"/>
      <c r="E440" s="378"/>
      <c r="F440" s="459"/>
      <c r="G440" s="378"/>
      <c r="H440" s="460"/>
    </row>
    <row r="441" spans="1:8">
      <c r="A441" s="458"/>
      <c r="B441" s="378"/>
      <c r="C441" s="378"/>
      <c r="D441" s="378"/>
      <c r="E441" s="378"/>
      <c r="F441" s="459"/>
      <c r="G441" s="378"/>
      <c r="H441" s="460"/>
    </row>
    <row r="442" spans="1:8">
      <c r="A442" s="458"/>
      <c r="B442" s="378"/>
      <c r="C442" s="378"/>
      <c r="D442" s="378"/>
      <c r="E442" s="378"/>
      <c r="F442" s="459"/>
      <c r="G442" s="378"/>
      <c r="H442" s="460"/>
    </row>
    <row r="443" spans="1:8">
      <c r="A443" s="458"/>
      <c r="B443" s="378"/>
      <c r="C443" s="378"/>
      <c r="D443" s="378"/>
      <c r="E443" s="378"/>
      <c r="F443" s="459"/>
      <c r="G443" s="378"/>
      <c r="H443" s="460"/>
    </row>
    <row r="444" spans="1:8">
      <c r="A444" s="458"/>
      <c r="B444" s="378"/>
      <c r="C444" s="378"/>
      <c r="D444" s="378"/>
      <c r="E444" s="378"/>
      <c r="F444" s="459"/>
      <c r="G444" s="378"/>
      <c r="H444" s="460"/>
    </row>
    <row r="445" spans="1:8">
      <c r="A445" s="458"/>
      <c r="B445" s="378"/>
      <c r="C445" s="378"/>
      <c r="D445" s="378"/>
      <c r="E445" s="378"/>
      <c r="F445" s="459"/>
      <c r="G445" s="378"/>
      <c r="H445" s="460"/>
    </row>
    <row r="446" spans="1:8">
      <c r="A446" s="458"/>
      <c r="B446" s="378"/>
      <c r="C446" s="378"/>
      <c r="D446" s="378"/>
      <c r="E446" s="378"/>
      <c r="F446" s="459"/>
      <c r="G446" s="378"/>
      <c r="H446" s="460"/>
    </row>
    <row r="447" spans="1:8">
      <c r="A447" s="458"/>
      <c r="B447" s="378"/>
      <c r="C447" s="378"/>
      <c r="D447" s="378"/>
      <c r="E447" s="378"/>
      <c r="F447" s="459"/>
      <c r="G447" s="378"/>
      <c r="H447" s="460"/>
    </row>
    <row r="448" spans="1:8">
      <c r="A448" s="458"/>
      <c r="B448" s="378"/>
      <c r="C448" s="378"/>
      <c r="D448" s="378"/>
      <c r="E448" s="378"/>
      <c r="F448" s="459"/>
      <c r="G448" s="378"/>
      <c r="H448" s="460"/>
    </row>
    <row r="449" spans="1:8">
      <c r="A449" s="458"/>
      <c r="B449" s="378"/>
      <c r="C449" s="378"/>
      <c r="D449" s="378"/>
      <c r="E449" s="378"/>
      <c r="F449" s="459"/>
      <c r="G449" s="378"/>
      <c r="H449" s="460"/>
    </row>
    <row r="450" spans="1:8">
      <c r="A450" s="458"/>
      <c r="B450" s="378"/>
      <c r="C450" s="378"/>
      <c r="D450" s="378"/>
      <c r="E450" s="378"/>
      <c r="F450" s="459"/>
      <c r="G450" s="378"/>
      <c r="H450" s="460"/>
    </row>
    <row r="451" spans="1:8">
      <c r="A451" s="458"/>
      <c r="B451" s="378"/>
      <c r="C451" s="378"/>
      <c r="D451" s="378"/>
      <c r="E451" s="378"/>
      <c r="F451" s="459"/>
      <c r="G451" s="378"/>
      <c r="H451" s="460"/>
    </row>
    <row r="452" spans="1:8">
      <c r="A452" s="458"/>
      <c r="B452" s="378"/>
      <c r="C452" s="378"/>
      <c r="D452" s="378"/>
      <c r="E452" s="378"/>
      <c r="F452" s="459"/>
      <c r="G452" s="378"/>
      <c r="H452" s="460"/>
    </row>
    <row r="453" spans="1:8">
      <c r="A453" s="458"/>
      <c r="B453" s="378"/>
      <c r="C453" s="378"/>
      <c r="D453" s="378"/>
      <c r="E453" s="378"/>
      <c r="F453" s="459"/>
      <c r="G453" s="378"/>
      <c r="H453" s="460"/>
    </row>
    <row r="454" spans="1:8">
      <c r="A454" s="458"/>
      <c r="B454" s="378"/>
      <c r="C454" s="378"/>
      <c r="D454" s="378"/>
      <c r="E454" s="378"/>
      <c r="F454" s="459"/>
      <c r="G454" s="378"/>
      <c r="H454" s="460"/>
    </row>
    <row r="455" spans="1:8">
      <c r="A455" s="458"/>
      <c r="B455" s="378"/>
      <c r="C455" s="378"/>
      <c r="D455" s="378"/>
      <c r="E455" s="463"/>
      <c r="F455" s="459"/>
      <c r="G455" s="378"/>
      <c r="H455" s="460"/>
    </row>
    <row r="456" spans="1:8">
      <c r="A456" s="458"/>
      <c r="B456" s="378"/>
      <c r="C456" s="378"/>
      <c r="D456" s="378"/>
      <c r="E456" s="378"/>
      <c r="F456" s="459"/>
      <c r="G456" s="378"/>
      <c r="H456" s="460"/>
    </row>
    <row r="457" spans="1:8">
      <c r="A457" s="458"/>
      <c r="B457" s="378"/>
      <c r="C457" s="378"/>
      <c r="D457" s="378"/>
      <c r="E457" s="378"/>
      <c r="F457" s="459"/>
      <c r="G457" s="378"/>
      <c r="H457" s="460"/>
    </row>
    <row r="458" spans="1:8">
      <c r="A458" s="458"/>
      <c r="B458" s="378"/>
      <c r="C458" s="378"/>
      <c r="D458" s="378"/>
      <c r="E458" s="378"/>
      <c r="F458" s="459"/>
      <c r="G458" s="378"/>
      <c r="H458" s="460"/>
    </row>
    <row r="459" spans="1:8">
      <c r="A459" s="458"/>
      <c r="B459" s="378"/>
      <c r="C459" s="378"/>
      <c r="D459" s="378"/>
      <c r="E459" s="378"/>
      <c r="F459" s="459"/>
      <c r="G459" s="378"/>
      <c r="H459" s="460"/>
    </row>
    <row r="460" spans="1:8">
      <c r="A460" s="458"/>
      <c r="B460" s="378"/>
      <c r="C460" s="378"/>
      <c r="D460" s="378"/>
      <c r="E460" s="378"/>
      <c r="F460" s="459"/>
      <c r="G460" s="378"/>
      <c r="H460" s="460"/>
    </row>
    <row r="461" spans="1:8">
      <c r="A461" s="458"/>
      <c r="B461" s="378"/>
      <c r="C461" s="378"/>
      <c r="D461" s="378"/>
      <c r="E461" s="378"/>
      <c r="F461" s="459"/>
      <c r="G461" s="378"/>
      <c r="H461" s="460"/>
    </row>
    <row r="462" spans="1:8">
      <c r="A462" s="458"/>
      <c r="B462" s="378"/>
      <c r="C462" s="378"/>
      <c r="D462" s="378"/>
      <c r="E462" s="378"/>
      <c r="F462" s="459"/>
      <c r="G462" s="378"/>
      <c r="H462" s="460"/>
    </row>
    <row r="463" spans="1:8">
      <c r="A463" s="458"/>
      <c r="B463" s="378"/>
      <c r="C463" s="378"/>
      <c r="D463" s="378"/>
      <c r="E463" s="378"/>
      <c r="F463" s="459"/>
      <c r="G463" s="378"/>
      <c r="H463" s="460"/>
    </row>
    <row r="464" spans="1:8">
      <c r="A464" s="458"/>
      <c r="B464" s="378"/>
      <c r="C464" s="378"/>
      <c r="D464" s="378"/>
      <c r="E464" s="378"/>
      <c r="F464" s="459"/>
      <c r="G464" s="378"/>
      <c r="H464" s="460"/>
    </row>
    <row r="465" spans="1:8">
      <c r="A465" s="458"/>
      <c r="B465" s="378"/>
      <c r="C465" s="378"/>
      <c r="D465" s="378"/>
      <c r="E465" s="378"/>
      <c r="F465" s="459"/>
      <c r="G465" s="378"/>
      <c r="H465" s="460"/>
    </row>
    <row r="466" spans="1:8">
      <c r="A466" s="458"/>
      <c r="B466" s="378"/>
      <c r="C466" s="378"/>
      <c r="D466" s="378"/>
      <c r="E466" s="378"/>
      <c r="F466" s="459"/>
      <c r="G466" s="378"/>
      <c r="H466" s="460"/>
    </row>
    <row r="467" spans="1:8">
      <c r="A467" s="458"/>
      <c r="B467" s="378"/>
      <c r="C467" s="378"/>
      <c r="D467" s="378"/>
      <c r="E467" s="378"/>
      <c r="F467" s="459"/>
      <c r="G467" s="378"/>
      <c r="H467" s="460"/>
    </row>
    <row r="468" spans="1:8">
      <c r="A468" s="458"/>
      <c r="B468" s="378"/>
      <c r="C468" s="378"/>
      <c r="D468" s="378"/>
      <c r="E468" s="378"/>
      <c r="F468" s="458"/>
      <c r="G468" s="378"/>
      <c r="H468" s="460"/>
    </row>
    <row r="469" spans="1:8">
      <c r="A469" s="458"/>
      <c r="B469" s="378"/>
      <c r="C469" s="378"/>
      <c r="D469" s="378"/>
      <c r="E469" s="378"/>
      <c r="F469" s="458"/>
      <c r="G469" s="378"/>
      <c r="H469" s="460"/>
    </row>
    <row r="470" spans="1:8">
      <c r="A470" s="458"/>
      <c r="B470" s="378"/>
      <c r="C470" s="378"/>
      <c r="D470" s="378"/>
      <c r="E470" s="378"/>
      <c r="F470" s="458"/>
      <c r="G470" s="378"/>
      <c r="H470" s="460"/>
    </row>
    <row r="471" spans="1:8">
      <c r="A471" s="458"/>
      <c r="B471" s="378"/>
      <c r="C471" s="378"/>
      <c r="D471" s="378"/>
      <c r="E471" s="378"/>
      <c r="F471" s="458"/>
      <c r="G471" s="378"/>
      <c r="H471" s="460"/>
    </row>
    <row r="472" spans="1:8">
      <c r="A472" s="458"/>
      <c r="B472" s="378"/>
      <c r="C472" s="378"/>
      <c r="D472" s="378"/>
      <c r="E472" s="378"/>
      <c r="F472" s="458"/>
      <c r="G472" s="378"/>
      <c r="H472" s="460"/>
    </row>
    <row r="473" spans="1:8">
      <c r="A473" s="458"/>
      <c r="B473" s="378"/>
      <c r="C473" s="378"/>
      <c r="D473" s="378"/>
      <c r="E473" s="378"/>
      <c r="F473" s="458"/>
      <c r="G473" s="378"/>
      <c r="H473" s="460"/>
    </row>
    <row r="474" spans="1:8">
      <c r="A474" s="458"/>
      <c r="B474" s="378"/>
      <c r="C474" s="378"/>
      <c r="D474" s="378"/>
      <c r="E474" s="378"/>
      <c r="F474" s="458"/>
      <c r="G474" s="378"/>
      <c r="H474" s="460"/>
    </row>
    <row r="475" spans="1:8">
      <c r="A475" s="458"/>
      <c r="B475" s="378"/>
      <c r="C475" s="378"/>
      <c r="D475" s="378"/>
      <c r="E475" s="378"/>
      <c r="F475" s="458"/>
      <c r="G475" s="378"/>
      <c r="H475" s="460"/>
    </row>
    <row r="476" spans="1:8">
      <c r="A476" s="458"/>
      <c r="B476" s="378"/>
      <c r="C476" s="378"/>
      <c r="D476" s="378"/>
      <c r="E476" s="378"/>
      <c r="F476" s="458"/>
      <c r="G476" s="378"/>
      <c r="H476" s="460"/>
    </row>
    <row r="477" spans="1:8">
      <c r="A477" s="458"/>
      <c r="B477" s="378"/>
      <c r="C477" s="378"/>
      <c r="D477" s="378"/>
      <c r="E477" s="378"/>
      <c r="F477" s="458"/>
      <c r="G477" s="378"/>
      <c r="H477" s="460"/>
    </row>
    <row r="478" spans="1:8">
      <c r="A478" s="458"/>
      <c r="B478" s="378"/>
      <c r="C478" s="378"/>
      <c r="D478" s="378"/>
      <c r="E478" s="378"/>
      <c r="F478" s="458"/>
      <c r="G478" s="378"/>
      <c r="H478" s="460"/>
    </row>
    <row r="479" spans="1:8">
      <c r="A479" s="458"/>
      <c r="B479" s="378"/>
      <c r="C479" s="378"/>
      <c r="D479" s="378"/>
      <c r="E479" s="378"/>
      <c r="F479" s="458"/>
      <c r="G479" s="378"/>
      <c r="H479" s="460"/>
    </row>
    <row r="480" spans="1:8">
      <c r="A480" s="458"/>
      <c r="B480" s="378"/>
      <c r="C480" s="378"/>
      <c r="D480" s="378"/>
      <c r="E480" s="378"/>
      <c r="F480" s="458"/>
      <c r="G480" s="378"/>
      <c r="H480" s="460"/>
    </row>
    <row r="481" spans="1:8">
      <c r="A481" s="458"/>
      <c r="B481" s="378"/>
      <c r="C481" s="378"/>
      <c r="D481" s="378"/>
      <c r="E481" s="378"/>
      <c r="F481" s="458"/>
      <c r="G481" s="378"/>
      <c r="H481" s="460"/>
    </row>
    <row r="482" spans="1:8">
      <c r="A482" s="458"/>
      <c r="B482" s="378"/>
      <c r="C482" s="378"/>
      <c r="D482" s="378"/>
      <c r="E482" s="378"/>
      <c r="F482" s="458"/>
      <c r="G482" s="378"/>
      <c r="H482" s="460"/>
    </row>
    <row r="483" spans="1:8">
      <c r="A483" s="458"/>
      <c r="B483" s="378"/>
      <c r="C483" s="378"/>
      <c r="D483" s="378"/>
      <c r="E483" s="378"/>
      <c r="F483" s="458"/>
      <c r="G483" s="378"/>
      <c r="H483" s="460"/>
    </row>
    <row r="484" spans="1:8">
      <c r="A484" s="458"/>
      <c r="B484" s="378"/>
      <c r="C484" s="378"/>
      <c r="D484" s="378"/>
      <c r="E484" s="378"/>
      <c r="F484" s="458"/>
      <c r="G484" s="378"/>
      <c r="H484" s="460"/>
    </row>
    <row r="485" spans="1:8">
      <c r="A485" s="458"/>
      <c r="B485" s="378"/>
      <c r="C485" s="378"/>
      <c r="D485" s="378"/>
      <c r="E485" s="378"/>
      <c r="F485" s="458"/>
      <c r="G485" s="378"/>
      <c r="H485" s="460"/>
    </row>
    <row r="486" spans="1:8">
      <c r="A486" s="458"/>
      <c r="B486" s="378"/>
      <c r="C486" s="378"/>
      <c r="D486" s="378"/>
      <c r="E486" s="378"/>
      <c r="F486" s="458"/>
      <c r="G486" s="378"/>
      <c r="H486" s="460"/>
    </row>
    <row r="487" spans="1:8">
      <c r="A487" s="458"/>
      <c r="B487" s="378"/>
      <c r="C487" s="378"/>
      <c r="D487" s="378"/>
      <c r="E487" s="378"/>
      <c r="F487" s="458"/>
      <c r="G487" s="378"/>
      <c r="H487" s="460"/>
    </row>
    <row r="488" spans="1:8">
      <c r="A488" s="458"/>
      <c r="B488" s="378"/>
      <c r="C488" s="378"/>
      <c r="D488" s="378"/>
      <c r="E488" s="378"/>
      <c r="F488" s="458"/>
      <c r="G488" s="378"/>
      <c r="H488" s="460"/>
    </row>
    <row r="489" spans="1:8">
      <c r="A489" s="458"/>
      <c r="B489" s="378"/>
      <c r="C489" s="378"/>
      <c r="D489" s="378"/>
      <c r="E489" s="378"/>
      <c r="F489" s="458"/>
      <c r="G489" s="378"/>
      <c r="H489" s="460"/>
    </row>
    <row r="490" spans="1:8">
      <c r="A490" s="458"/>
      <c r="B490" s="378"/>
      <c r="C490" s="378"/>
      <c r="D490" s="378"/>
      <c r="E490" s="378"/>
      <c r="F490" s="458"/>
      <c r="G490" s="378"/>
      <c r="H490" s="460"/>
    </row>
    <row r="491" spans="1:8">
      <c r="A491" s="458"/>
      <c r="B491" s="378"/>
      <c r="C491" s="378"/>
      <c r="D491" s="378"/>
      <c r="E491" s="378"/>
      <c r="F491" s="458"/>
      <c r="G491" s="378"/>
      <c r="H491" s="460"/>
    </row>
    <row r="492" spans="1:8">
      <c r="A492" s="458"/>
      <c r="B492" s="378"/>
      <c r="C492" s="378"/>
      <c r="D492" s="378"/>
      <c r="E492" s="378"/>
      <c r="F492" s="458"/>
      <c r="G492" s="378"/>
      <c r="H492" s="460"/>
    </row>
    <row r="493" spans="1:8">
      <c r="A493" s="458"/>
      <c r="B493" s="378"/>
      <c r="C493" s="378"/>
      <c r="D493" s="378"/>
      <c r="E493" s="378"/>
      <c r="F493" s="458"/>
      <c r="G493" s="378"/>
      <c r="H493" s="460"/>
    </row>
    <row r="494" spans="1:8">
      <c r="A494" s="458"/>
      <c r="B494" s="378"/>
      <c r="C494" s="378"/>
      <c r="D494" s="378"/>
      <c r="E494" s="378"/>
      <c r="F494" s="458"/>
      <c r="G494" s="378"/>
      <c r="H494" s="460"/>
    </row>
    <row r="495" spans="1:8">
      <c r="A495" s="458"/>
      <c r="B495" s="378"/>
      <c r="C495" s="378"/>
      <c r="D495" s="378"/>
      <c r="E495" s="378"/>
      <c r="F495" s="458"/>
      <c r="G495" s="378"/>
      <c r="H495" s="460"/>
    </row>
    <row r="496" spans="1:8">
      <c r="A496" s="458"/>
      <c r="B496" s="378"/>
      <c r="C496" s="378"/>
      <c r="D496" s="378"/>
      <c r="E496" s="378"/>
      <c r="F496" s="458"/>
      <c r="G496" s="378"/>
      <c r="H496" s="460"/>
    </row>
    <row r="497" spans="1:8">
      <c r="A497" s="458"/>
      <c r="B497" s="378"/>
      <c r="C497" s="378"/>
      <c r="D497" s="378"/>
      <c r="E497" s="378"/>
      <c r="F497" s="458"/>
      <c r="G497" s="378"/>
      <c r="H497" s="460"/>
    </row>
    <row r="498" spans="1:8">
      <c r="A498" s="458"/>
      <c r="B498" s="378"/>
      <c r="C498" s="378"/>
      <c r="D498" s="378"/>
      <c r="E498" s="378"/>
      <c r="F498" s="458"/>
      <c r="G498" s="378"/>
      <c r="H498" s="460"/>
    </row>
    <row r="499" spans="1:8">
      <c r="A499" s="458"/>
      <c r="B499" s="378"/>
      <c r="C499" s="378"/>
      <c r="D499" s="378"/>
      <c r="E499" s="378"/>
      <c r="F499" s="458"/>
      <c r="G499" s="378"/>
      <c r="H499" s="460"/>
    </row>
    <row r="500" spans="1:8">
      <c r="A500" s="458"/>
      <c r="B500" s="378"/>
      <c r="C500" s="378"/>
      <c r="D500" s="378"/>
      <c r="E500" s="378"/>
      <c r="F500" s="458"/>
      <c r="G500" s="378"/>
      <c r="H500" s="460"/>
    </row>
    <row r="501" spans="1:8">
      <c r="A501" s="458"/>
      <c r="B501" s="378"/>
      <c r="C501" s="378"/>
      <c r="D501" s="378"/>
      <c r="E501" s="378"/>
      <c r="F501" s="458"/>
      <c r="G501" s="378"/>
      <c r="H501" s="460"/>
    </row>
    <row r="502" spans="1:8">
      <c r="A502" s="458"/>
      <c r="B502" s="378"/>
      <c r="C502" s="378"/>
      <c r="D502" s="378"/>
      <c r="E502" s="378"/>
      <c r="F502" s="458"/>
      <c r="G502" s="378"/>
      <c r="H502" s="460"/>
    </row>
    <row r="503" spans="1:8">
      <c r="A503" s="458"/>
      <c r="B503" s="378"/>
      <c r="C503" s="378"/>
      <c r="D503" s="378"/>
      <c r="E503" s="378"/>
      <c r="F503" s="458"/>
      <c r="G503" s="378"/>
      <c r="H503" s="460"/>
    </row>
    <row r="504" spans="1:8">
      <c r="A504" s="458"/>
      <c r="B504" s="378"/>
      <c r="C504" s="378"/>
      <c r="D504" s="378"/>
      <c r="E504" s="378"/>
      <c r="F504" s="458"/>
      <c r="G504" s="378"/>
      <c r="H504" s="460"/>
    </row>
    <row r="505" spans="1:8">
      <c r="A505" s="458"/>
      <c r="B505" s="378"/>
      <c r="C505" s="378"/>
      <c r="D505" s="378"/>
      <c r="E505" s="378"/>
      <c r="F505" s="458"/>
      <c r="G505" s="378"/>
      <c r="H505" s="460"/>
    </row>
    <row r="506" spans="1:8">
      <c r="A506" s="458"/>
      <c r="B506" s="378"/>
      <c r="C506" s="378"/>
      <c r="D506" s="378"/>
      <c r="E506" s="378"/>
      <c r="F506" s="458"/>
      <c r="G506" s="378"/>
      <c r="H506" s="460"/>
    </row>
    <row r="507" spans="1:8">
      <c r="A507" s="458"/>
      <c r="B507" s="378"/>
      <c r="C507" s="378"/>
      <c r="D507" s="378"/>
      <c r="E507" s="378"/>
      <c r="F507" s="458"/>
      <c r="G507" s="378"/>
      <c r="H507" s="460"/>
    </row>
    <row r="508" spans="1:8">
      <c r="A508" s="458"/>
      <c r="B508" s="378"/>
      <c r="C508" s="378"/>
      <c r="D508" s="378"/>
      <c r="E508" s="378"/>
      <c r="F508" s="458"/>
      <c r="G508" s="378"/>
      <c r="H508" s="460"/>
    </row>
    <row r="509" spans="1:8">
      <c r="A509" s="458"/>
      <c r="B509" s="378"/>
      <c r="C509" s="378"/>
      <c r="D509" s="378"/>
      <c r="E509" s="378"/>
      <c r="F509" s="458"/>
      <c r="G509" s="378"/>
      <c r="H509" s="460"/>
    </row>
    <row r="510" spans="1:8">
      <c r="A510" s="458"/>
      <c r="B510" s="378"/>
      <c r="C510" s="378"/>
      <c r="D510" s="378"/>
      <c r="E510" s="378"/>
      <c r="F510" s="458"/>
      <c r="G510" s="378"/>
      <c r="H510" s="460"/>
    </row>
    <row r="511" spans="1:8">
      <c r="A511" s="458"/>
      <c r="B511" s="378"/>
      <c r="C511" s="378"/>
      <c r="D511" s="378"/>
      <c r="E511" s="378"/>
      <c r="F511" s="458"/>
      <c r="G511" s="378"/>
      <c r="H511" s="460"/>
    </row>
    <row r="512" spans="1:8">
      <c r="A512" s="458"/>
      <c r="B512" s="378"/>
      <c r="C512" s="378"/>
      <c r="D512" s="378"/>
      <c r="E512" s="378"/>
      <c r="F512" s="459"/>
      <c r="G512" s="378"/>
      <c r="H512" s="460"/>
    </row>
    <row r="513" spans="1:8">
      <c r="A513" s="458"/>
      <c r="B513" s="378"/>
      <c r="C513" s="378"/>
      <c r="D513" s="378"/>
      <c r="E513" s="378"/>
      <c r="F513" s="459"/>
      <c r="G513" s="378"/>
      <c r="H513" s="460"/>
    </row>
    <row r="514" spans="1:8">
      <c r="A514" s="458"/>
      <c r="B514" s="378"/>
      <c r="C514" s="378"/>
      <c r="D514" s="378"/>
      <c r="E514" s="378"/>
      <c r="F514" s="459"/>
      <c r="G514" s="464"/>
      <c r="H514" s="460"/>
    </row>
    <row r="515" spans="1:8">
      <c r="A515" s="458"/>
      <c r="B515" s="378"/>
      <c r="C515" s="378"/>
      <c r="D515" s="378"/>
      <c r="E515" s="378"/>
      <c r="F515" s="459"/>
      <c r="G515" s="464"/>
      <c r="H515" s="460"/>
    </row>
    <row r="516" spans="1:8">
      <c r="A516" s="458"/>
      <c r="B516" s="378"/>
      <c r="C516" s="378"/>
      <c r="D516" s="378"/>
      <c r="E516" s="378"/>
      <c r="F516" s="459"/>
      <c r="G516" s="464"/>
      <c r="H516" s="460"/>
    </row>
    <row r="517" spans="1:8">
      <c r="A517" s="458"/>
      <c r="B517" s="378"/>
      <c r="C517" s="378"/>
      <c r="D517" s="378"/>
      <c r="E517" s="378"/>
      <c r="F517" s="459"/>
      <c r="G517" s="464"/>
      <c r="H517" s="460"/>
    </row>
    <row r="518" spans="1:8">
      <c r="A518" s="458"/>
      <c r="B518" s="378"/>
      <c r="C518" s="378"/>
      <c r="D518" s="378"/>
      <c r="E518" s="378"/>
      <c r="F518" s="459"/>
      <c r="G518" s="378"/>
      <c r="H518" s="460"/>
    </row>
    <row r="519" spans="1:8">
      <c r="A519" s="458"/>
      <c r="B519" s="378"/>
      <c r="C519" s="378"/>
      <c r="D519" s="378"/>
      <c r="E519" s="378"/>
      <c r="F519" s="459"/>
      <c r="G519" s="378"/>
      <c r="H519" s="460"/>
    </row>
    <row r="520" spans="1:8">
      <c r="A520" s="458"/>
      <c r="B520" s="378"/>
      <c r="C520" s="378"/>
      <c r="D520" s="378"/>
      <c r="E520" s="378"/>
      <c r="F520" s="459"/>
      <c r="G520" s="378"/>
      <c r="H520" s="460"/>
    </row>
    <row r="521" spans="1:8">
      <c r="A521" s="458"/>
      <c r="B521" s="378"/>
      <c r="C521" s="378"/>
      <c r="D521" s="378"/>
      <c r="E521" s="378"/>
      <c r="F521" s="459"/>
      <c r="G521" s="378"/>
      <c r="H521" s="460"/>
    </row>
    <row r="522" spans="1:8">
      <c r="A522" s="458"/>
      <c r="B522" s="378"/>
      <c r="C522" s="378"/>
      <c r="D522" s="378"/>
      <c r="E522" s="378"/>
      <c r="F522" s="459"/>
      <c r="G522" s="378"/>
      <c r="H522" s="460"/>
    </row>
    <row r="523" spans="1:8">
      <c r="A523" s="458"/>
      <c r="B523" s="378"/>
      <c r="C523" s="378"/>
      <c r="D523" s="378"/>
      <c r="E523" s="378"/>
      <c r="F523" s="459"/>
      <c r="G523" s="378"/>
      <c r="H523" s="460"/>
    </row>
    <row r="524" spans="1:8">
      <c r="A524" s="458"/>
      <c r="B524" s="378"/>
      <c r="C524" s="378"/>
      <c r="D524" s="378"/>
      <c r="E524" s="378"/>
      <c r="F524" s="459"/>
      <c r="G524" s="378"/>
      <c r="H524" s="460"/>
    </row>
    <row r="525" spans="1:8">
      <c r="A525" s="458"/>
      <c r="B525" s="378"/>
      <c r="C525" s="378"/>
      <c r="D525" s="378"/>
      <c r="E525" s="378"/>
      <c r="F525" s="459"/>
      <c r="G525" s="378"/>
      <c r="H525" s="460"/>
    </row>
    <row r="526" spans="1:8">
      <c r="A526" s="458"/>
      <c r="B526" s="378"/>
      <c r="C526" s="378"/>
      <c r="D526" s="378"/>
      <c r="E526" s="378"/>
      <c r="F526" s="459"/>
      <c r="G526" s="378"/>
      <c r="H526" s="460"/>
    </row>
    <row r="527" spans="1:8">
      <c r="A527" s="458"/>
      <c r="B527" s="378"/>
      <c r="C527" s="378"/>
      <c r="D527" s="378"/>
      <c r="E527" s="378"/>
      <c r="F527" s="459"/>
      <c r="G527" s="378"/>
      <c r="H527" s="460"/>
    </row>
    <row r="528" spans="1:8">
      <c r="A528" s="458"/>
      <c r="B528" s="378"/>
      <c r="C528" s="378"/>
      <c r="D528" s="378"/>
      <c r="E528" s="378"/>
      <c r="F528" s="459"/>
      <c r="G528" s="378"/>
      <c r="H528" s="460"/>
    </row>
    <row r="529" spans="1:8">
      <c r="A529" s="458"/>
      <c r="B529" s="378"/>
      <c r="C529" s="378"/>
      <c r="D529" s="378"/>
      <c r="E529" s="378"/>
      <c r="F529" s="459"/>
      <c r="G529" s="378"/>
      <c r="H529" s="460"/>
    </row>
    <row r="530" spans="1:8">
      <c r="A530" s="458"/>
      <c r="B530" s="378"/>
      <c r="C530" s="378"/>
      <c r="D530" s="378"/>
      <c r="E530" s="378"/>
      <c r="F530" s="459"/>
      <c r="G530" s="378"/>
      <c r="H530" s="460"/>
    </row>
    <row r="531" spans="1:8">
      <c r="A531" s="458"/>
      <c r="B531" s="378"/>
      <c r="C531" s="378"/>
      <c r="D531" s="378"/>
      <c r="E531" s="378"/>
      <c r="F531" s="459"/>
      <c r="G531" s="378"/>
      <c r="H531" s="460"/>
    </row>
    <row r="532" spans="1:8">
      <c r="A532" s="458"/>
      <c r="B532" s="378"/>
      <c r="C532" s="378"/>
      <c r="D532" s="378"/>
      <c r="E532" s="378"/>
      <c r="F532" s="459"/>
      <c r="G532" s="378"/>
      <c r="H532" s="460"/>
    </row>
    <row r="533" spans="1:8">
      <c r="A533" s="458"/>
      <c r="B533" s="378"/>
      <c r="C533" s="378"/>
      <c r="D533" s="378"/>
      <c r="E533" s="378"/>
      <c r="F533" s="459"/>
      <c r="G533" s="378"/>
      <c r="H533" s="460"/>
    </row>
    <row r="534" spans="1:8">
      <c r="A534" s="458"/>
      <c r="B534" s="378"/>
      <c r="C534" s="378"/>
      <c r="D534" s="378"/>
      <c r="E534" s="378"/>
      <c r="F534" s="459"/>
      <c r="G534" s="378"/>
      <c r="H534" s="460"/>
    </row>
    <row r="535" spans="1:8">
      <c r="A535" s="458"/>
      <c r="B535" s="378"/>
      <c r="C535" s="378"/>
      <c r="D535" s="378"/>
      <c r="E535" s="378"/>
      <c r="F535" s="459"/>
      <c r="G535" s="378"/>
      <c r="H535" s="460"/>
    </row>
    <row r="536" spans="1:8">
      <c r="A536" s="458"/>
      <c r="B536" s="378"/>
      <c r="C536" s="378"/>
      <c r="D536" s="378"/>
      <c r="E536" s="378"/>
      <c r="F536" s="459"/>
      <c r="G536" s="378"/>
      <c r="H536" s="460"/>
    </row>
    <row r="537" spans="1:8">
      <c r="A537" s="458"/>
      <c r="B537" s="378"/>
      <c r="C537" s="378"/>
      <c r="D537" s="378"/>
      <c r="E537" s="462"/>
      <c r="F537" s="459"/>
      <c r="G537" s="378"/>
      <c r="H537" s="460"/>
    </row>
    <row r="538" spans="1:8">
      <c r="A538" s="458"/>
      <c r="B538" s="378"/>
      <c r="C538" s="378"/>
      <c r="D538" s="378"/>
      <c r="E538" s="462"/>
      <c r="F538" s="459"/>
      <c r="G538" s="378"/>
      <c r="H538" s="460"/>
    </row>
    <row r="539" spans="1:8">
      <c r="A539" s="458"/>
      <c r="B539" s="378"/>
      <c r="C539" s="378"/>
      <c r="D539" s="378"/>
      <c r="E539" s="462"/>
      <c r="F539" s="459"/>
      <c r="G539" s="378"/>
      <c r="H539" s="460"/>
    </row>
    <row r="540" spans="1:8">
      <c r="A540" s="458"/>
      <c r="B540" s="378"/>
      <c r="C540" s="378"/>
      <c r="D540" s="378"/>
      <c r="E540" s="462"/>
      <c r="F540" s="459"/>
      <c r="G540" s="378"/>
      <c r="H540" s="460"/>
    </row>
    <row r="541" spans="1:8">
      <c r="A541" s="458"/>
      <c r="B541" s="378"/>
      <c r="C541" s="378"/>
      <c r="D541" s="378"/>
      <c r="E541" s="462"/>
      <c r="F541" s="459"/>
      <c r="G541" s="378"/>
      <c r="H541" s="460"/>
    </row>
    <row r="542" spans="1:8">
      <c r="A542" s="458"/>
      <c r="B542" s="378"/>
      <c r="C542" s="378"/>
      <c r="D542" s="378"/>
      <c r="E542" s="462"/>
      <c r="F542" s="459"/>
      <c r="G542" s="378"/>
      <c r="H542" s="460"/>
    </row>
    <row r="543" spans="1:8">
      <c r="A543" s="458"/>
      <c r="B543" s="378"/>
      <c r="C543" s="378"/>
      <c r="D543" s="378"/>
      <c r="E543" s="378"/>
      <c r="F543" s="459"/>
      <c r="G543" s="378"/>
      <c r="H543" s="460"/>
    </row>
    <row r="544" spans="1:8">
      <c r="A544" s="458"/>
      <c r="B544" s="378"/>
      <c r="C544" s="378"/>
      <c r="D544" s="378"/>
      <c r="E544" s="378"/>
      <c r="F544" s="459"/>
      <c r="G544" s="378"/>
      <c r="H544" s="460"/>
    </row>
    <row r="545" spans="1:8">
      <c r="A545" s="458"/>
      <c r="B545" s="378"/>
      <c r="C545" s="378"/>
      <c r="D545" s="378"/>
      <c r="E545" s="378"/>
      <c r="F545" s="459"/>
      <c r="G545" s="378"/>
      <c r="H545" s="460"/>
    </row>
    <row r="546" spans="1:8">
      <c r="A546" s="458"/>
      <c r="B546" s="378"/>
      <c r="C546" s="378"/>
      <c r="D546" s="378"/>
      <c r="E546" s="378"/>
      <c r="F546" s="459"/>
      <c r="G546" s="378"/>
      <c r="H546" s="460"/>
    </row>
    <row r="547" spans="1:8">
      <c r="A547" s="458"/>
      <c r="B547" s="378"/>
      <c r="C547" s="378"/>
      <c r="D547" s="378"/>
      <c r="E547" s="378"/>
      <c r="F547" s="459"/>
      <c r="G547" s="378"/>
      <c r="H547" s="460"/>
    </row>
    <row r="548" spans="1:8">
      <c r="A548" s="458"/>
      <c r="B548" s="378"/>
      <c r="C548" s="378"/>
      <c r="D548" s="378"/>
      <c r="E548" s="378"/>
      <c r="F548" s="459"/>
      <c r="G548" s="378"/>
      <c r="H548" s="460"/>
    </row>
    <row r="549" spans="1:8">
      <c r="A549" s="458"/>
      <c r="B549" s="378"/>
      <c r="C549" s="378"/>
      <c r="D549" s="378"/>
      <c r="E549" s="378"/>
      <c r="F549" s="459"/>
      <c r="G549" s="378"/>
      <c r="H549" s="460"/>
    </row>
    <row r="550" spans="1:8">
      <c r="A550" s="458"/>
      <c r="B550" s="378"/>
      <c r="C550" s="378"/>
      <c r="D550" s="378"/>
      <c r="E550" s="378"/>
      <c r="F550" s="459"/>
      <c r="G550" s="378"/>
      <c r="H550" s="460"/>
    </row>
    <row r="551" spans="1:8">
      <c r="A551" s="458"/>
      <c r="B551" s="378"/>
      <c r="C551" s="378"/>
      <c r="D551" s="378"/>
      <c r="E551" s="378"/>
      <c r="F551" s="459"/>
      <c r="G551" s="378"/>
      <c r="H551" s="460"/>
    </row>
    <row r="552" spans="1:8">
      <c r="A552" s="458"/>
      <c r="B552" s="378"/>
      <c r="C552" s="378"/>
      <c r="D552" s="378"/>
      <c r="E552" s="378"/>
      <c r="F552" s="459"/>
      <c r="G552" s="378"/>
      <c r="H552" s="460"/>
    </row>
    <row r="553" spans="1:8">
      <c r="A553" s="458"/>
      <c r="B553" s="378"/>
      <c r="C553" s="378"/>
      <c r="D553" s="378"/>
      <c r="E553" s="378"/>
      <c r="F553" s="459"/>
      <c r="G553" s="378"/>
      <c r="H553" s="460"/>
    </row>
    <row r="554" spans="1:8">
      <c r="A554" s="458"/>
      <c r="B554" s="378"/>
      <c r="C554" s="378"/>
      <c r="D554" s="378"/>
      <c r="E554" s="378"/>
      <c r="F554" s="459"/>
      <c r="G554" s="378"/>
      <c r="H554" s="460"/>
    </row>
    <row r="555" spans="1:8">
      <c r="A555" s="458"/>
      <c r="B555" s="378"/>
      <c r="C555" s="378"/>
      <c r="D555" s="378"/>
      <c r="E555" s="378"/>
      <c r="F555" s="459"/>
      <c r="G555" s="378"/>
      <c r="H555" s="460"/>
    </row>
    <row r="556" spans="1:8">
      <c r="A556" s="458"/>
      <c r="B556" s="378"/>
      <c r="C556" s="378"/>
      <c r="D556" s="378"/>
      <c r="E556" s="378"/>
      <c r="F556" s="459"/>
      <c r="G556" s="378"/>
      <c r="H556" s="460"/>
    </row>
    <row r="557" spans="1:8">
      <c r="A557" s="458"/>
      <c r="B557" s="378"/>
      <c r="C557" s="378"/>
      <c r="D557" s="378"/>
      <c r="E557" s="378"/>
      <c r="F557" s="459"/>
      <c r="G557" s="378"/>
      <c r="H557" s="460"/>
    </row>
    <row r="558" spans="1:8">
      <c r="A558" s="458"/>
      <c r="B558" s="378"/>
      <c r="C558" s="378"/>
      <c r="D558" s="378"/>
      <c r="E558" s="378"/>
      <c r="F558" s="459"/>
      <c r="G558" s="378"/>
      <c r="H558" s="460"/>
    </row>
    <row r="559" spans="1:8">
      <c r="A559" s="458"/>
      <c r="B559" s="378"/>
      <c r="C559" s="378"/>
      <c r="D559" s="378"/>
      <c r="E559" s="378"/>
      <c r="F559" s="459"/>
      <c r="G559" s="378"/>
      <c r="H559" s="460"/>
    </row>
    <row r="560" spans="1:8">
      <c r="A560" s="458"/>
      <c r="B560" s="378"/>
      <c r="C560" s="378"/>
      <c r="D560" s="378"/>
      <c r="E560" s="378"/>
      <c r="F560" s="459"/>
      <c r="G560" s="378"/>
      <c r="H560" s="460"/>
    </row>
    <row r="561" spans="1:8">
      <c r="A561" s="458"/>
      <c r="B561" s="378"/>
      <c r="C561" s="378"/>
      <c r="D561" s="378"/>
      <c r="E561" s="378"/>
      <c r="F561" s="459"/>
      <c r="G561" s="378"/>
      <c r="H561" s="460"/>
    </row>
    <row r="562" spans="1:8">
      <c r="A562" s="458"/>
      <c r="B562" s="378"/>
      <c r="C562" s="378"/>
      <c r="D562" s="378"/>
      <c r="E562" s="378"/>
      <c r="F562" s="459"/>
      <c r="G562" s="378"/>
      <c r="H562" s="460"/>
    </row>
    <row r="563" spans="1:8">
      <c r="A563" s="458"/>
      <c r="B563" s="378"/>
      <c r="C563" s="378"/>
      <c r="D563" s="378"/>
      <c r="E563" s="378"/>
      <c r="F563" s="459"/>
      <c r="G563" s="378"/>
      <c r="H563" s="460"/>
    </row>
    <row r="564" spans="1:8">
      <c r="A564" s="458"/>
      <c r="B564" s="378"/>
      <c r="C564" s="378"/>
      <c r="D564" s="378"/>
      <c r="E564" s="378"/>
      <c r="F564" s="459"/>
      <c r="G564" s="378"/>
      <c r="H564" s="460"/>
    </row>
    <row r="565" spans="1:8">
      <c r="A565" s="458"/>
      <c r="B565" s="378"/>
      <c r="C565" s="378"/>
      <c r="D565" s="378"/>
      <c r="E565" s="378"/>
      <c r="F565" s="459"/>
      <c r="G565" s="378"/>
      <c r="H565" s="460"/>
    </row>
    <row r="566" spans="1:8">
      <c r="A566" s="458"/>
      <c r="B566" s="378"/>
      <c r="C566" s="378"/>
      <c r="D566" s="378"/>
      <c r="E566" s="378"/>
      <c r="F566" s="459"/>
      <c r="G566" s="378"/>
      <c r="H566" s="460"/>
    </row>
    <row r="567" spans="1:8">
      <c r="A567" s="458"/>
      <c r="B567" s="378"/>
      <c r="C567" s="378"/>
      <c r="D567" s="378"/>
      <c r="E567" s="378"/>
      <c r="F567" s="459"/>
      <c r="G567" s="378"/>
      <c r="H567" s="460"/>
    </row>
    <row r="568" spans="1:8">
      <c r="A568" s="458"/>
      <c r="B568" s="378"/>
      <c r="C568" s="378"/>
      <c r="D568" s="378"/>
      <c r="E568" s="378"/>
      <c r="F568" s="459"/>
      <c r="G568" s="378"/>
      <c r="H568" s="460"/>
    </row>
    <row r="569" spans="1:8">
      <c r="A569" s="458"/>
      <c r="B569" s="378"/>
      <c r="C569" s="378"/>
      <c r="D569" s="378"/>
      <c r="E569" s="378"/>
      <c r="F569" s="459"/>
      <c r="G569" s="378"/>
      <c r="H569" s="460"/>
    </row>
    <row r="570" spans="1:8">
      <c r="A570" s="458"/>
      <c r="B570" s="378"/>
      <c r="C570" s="378"/>
      <c r="D570" s="378"/>
      <c r="E570" s="378"/>
      <c r="F570" s="459"/>
      <c r="G570" s="378"/>
      <c r="H570" s="460"/>
    </row>
    <row r="571" spans="1:8">
      <c r="A571" s="458"/>
      <c r="B571" s="378"/>
      <c r="C571" s="378"/>
      <c r="D571" s="378"/>
      <c r="E571" s="378"/>
      <c r="F571" s="459"/>
      <c r="G571" s="378"/>
      <c r="H571" s="460"/>
    </row>
    <row r="572" spans="1:8">
      <c r="A572" s="458"/>
      <c r="B572" s="378"/>
      <c r="C572" s="378"/>
      <c r="D572" s="378"/>
      <c r="E572" s="378"/>
      <c r="F572" s="459"/>
      <c r="G572" s="378"/>
      <c r="H572" s="460"/>
    </row>
    <row r="573" spans="1:8">
      <c r="A573" s="458"/>
      <c r="B573" s="378"/>
      <c r="C573" s="378"/>
      <c r="D573" s="378"/>
      <c r="E573" s="378"/>
      <c r="F573" s="459"/>
      <c r="G573" s="378"/>
      <c r="H573" s="460"/>
    </row>
    <row r="574" spans="1:8">
      <c r="A574" s="458"/>
      <c r="B574" s="378"/>
      <c r="C574" s="378"/>
      <c r="D574" s="378"/>
      <c r="E574" s="378"/>
      <c r="F574" s="459"/>
      <c r="G574" s="378"/>
      <c r="H574" s="460"/>
    </row>
    <row r="575" spans="1:8">
      <c r="A575" s="458"/>
      <c r="B575" s="378"/>
      <c r="C575" s="378"/>
      <c r="D575" s="378"/>
      <c r="E575" s="378"/>
      <c r="F575" s="459"/>
      <c r="G575" s="378"/>
      <c r="H575" s="460"/>
    </row>
    <row r="576" spans="1:8">
      <c r="A576" s="458"/>
      <c r="B576" s="378"/>
      <c r="C576" s="378"/>
      <c r="D576" s="378"/>
      <c r="E576" s="378"/>
      <c r="F576" s="459"/>
      <c r="G576" s="378"/>
      <c r="H576" s="460"/>
    </row>
    <row r="577" spans="1:8">
      <c r="A577" s="458"/>
      <c r="B577" s="378"/>
      <c r="C577" s="378"/>
      <c r="D577" s="378"/>
      <c r="E577" s="378"/>
      <c r="F577" s="459"/>
      <c r="G577" s="378"/>
      <c r="H577" s="460"/>
    </row>
    <row r="578" spans="1:8">
      <c r="A578" s="458"/>
      <c r="B578" s="378"/>
      <c r="C578" s="378"/>
      <c r="D578" s="378"/>
      <c r="E578" s="463"/>
      <c r="F578" s="459"/>
      <c r="G578" s="378"/>
      <c r="H578" s="460"/>
    </row>
    <row r="579" spans="1:8">
      <c r="A579" s="458"/>
      <c r="B579" s="378"/>
      <c r="C579" s="378"/>
      <c r="D579" s="378"/>
      <c r="E579" s="378"/>
      <c r="F579" s="459"/>
      <c r="G579" s="378"/>
      <c r="H579" s="460"/>
    </row>
    <row r="580" spans="1:8">
      <c r="A580" s="458"/>
      <c r="B580" s="378"/>
      <c r="C580" s="378"/>
      <c r="D580" s="378"/>
      <c r="E580" s="85"/>
      <c r="F580" s="459"/>
      <c r="G580" s="378"/>
      <c r="H580" s="460"/>
    </row>
    <row r="581" spans="1:8">
      <c r="A581" s="458"/>
      <c r="B581" s="378"/>
      <c r="C581" s="378"/>
      <c r="D581" s="378"/>
      <c r="E581" s="85"/>
      <c r="F581" s="459"/>
      <c r="G581" s="378"/>
      <c r="H581" s="460"/>
    </row>
    <row r="582" spans="1:8">
      <c r="A582" s="458"/>
      <c r="B582" s="378"/>
      <c r="C582" s="378"/>
      <c r="D582" s="378"/>
      <c r="E582" s="85"/>
      <c r="F582" s="459"/>
      <c r="G582" s="378"/>
      <c r="H582" s="460"/>
    </row>
    <row r="583" spans="1:8">
      <c r="A583" s="458"/>
      <c r="B583" s="378"/>
      <c r="C583" s="378"/>
      <c r="D583" s="378"/>
      <c r="E583" s="378"/>
      <c r="F583" s="459"/>
      <c r="G583" s="378"/>
      <c r="H583" s="460"/>
    </row>
    <row r="584" spans="1:8">
      <c r="A584" s="458"/>
      <c r="B584" s="378"/>
      <c r="C584" s="378"/>
      <c r="D584" s="378"/>
      <c r="E584" s="378"/>
      <c r="F584" s="459"/>
      <c r="G584" s="378"/>
      <c r="H584" s="460"/>
    </row>
    <row r="585" spans="1:8">
      <c r="A585" s="458"/>
      <c r="B585" s="378"/>
      <c r="C585" s="378"/>
      <c r="D585" s="378"/>
      <c r="E585" s="378"/>
      <c r="F585" s="459"/>
      <c r="G585" s="378"/>
      <c r="H585" s="460"/>
    </row>
    <row r="586" spans="1:8">
      <c r="A586" s="458"/>
      <c r="B586" s="378"/>
      <c r="C586" s="378"/>
      <c r="D586" s="378"/>
      <c r="E586" s="378"/>
      <c r="F586" s="459"/>
      <c r="G586" s="378"/>
      <c r="H586" s="460"/>
    </row>
    <row r="587" spans="1:8">
      <c r="A587" s="458"/>
      <c r="B587" s="378"/>
      <c r="C587" s="378"/>
      <c r="D587" s="378"/>
      <c r="E587" s="378"/>
      <c r="F587" s="459"/>
      <c r="G587" s="378"/>
      <c r="H587" s="460"/>
    </row>
    <row r="588" spans="1:8">
      <c r="A588" s="458"/>
      <c r="B588" s="378"/>
      <c r="C588" s="378"/>
      <c r="D588" s="378"/>
      <c r="E588" s="378"/>
      <c r="F588" s="459"/>
      <c r="G588" s="378"/>
      <c r="H588" s="460"/>
    </row>
    <row r="589" spans="1:8">
      <c r="A589" s="458"/>
      <c r="B589" s="378"/>
      <c r="C589" s="378"/>
      <c r="D589" s="378"/>
      <c r="E589" s="378"/>
      <c r="F589" s="459"/>
      <c r="G589" s="378"/>
      <c r="H589" s="460"/>
    </row>
    <row r="590" spans="1:8">
      <c r="A590" s="458"/>
      <c r="B590" s="378"/>
      <c r="C590" s="378"/>
      <c r="D590" s="378"/>
      <c r="E590" s="378"/>
      <c r="F590" s="459"/>
      <c r="G590" s="378"/>
      <c r="H590" s="460"/>
    </row>
    <row r="591" spans="1:8">
      <c r="A591" s="458"/>
      <c r="B591" s="378"/>
      <c r="C591" s="378"/>
      <c r="D591" s="378"/>
      <c r="E591" s="86"/>
      <c r="F591" s="87"/>
      <c r="G591" s="378"/>
      <c r="H591" s="460"/>
    </row>
    <row r="592" spans="1:8">
      <c r="A592" s="458"/>
      <c r="B592" s="378"/>
      <c r="C592" s="378"/>
      <c r="D592" s="378"/>
      <c r="E592" s="88"/>
      <c r="F592" s="89"/>
      <c r="G592" s="378"/>
      <c r="H592" s="460"/>
    </row>
    <row r="593" spans="1:8">
      <c r="A593" s="458"/>
      <c r="B593" s="378"/>
      <c r="C593" s="378"/>
      <c r="D593" s="378"/>
      <c r="E593" s="90"/>
      <c r="F593" s="91"/>
      <c r="G593" s="378"/>
      <c r="H593" s="460"/>
    </row>
    <row r="594" spans="1:8">
      <c r="A594" s="458"/>
      <c r="B594" s="378"/>
      <c r="C594" s="378"/>
      <c r="D594" s="378"/>
      <c r="E594" s="90"/>
      <c r="F594" s="91"/>
      <c r="G594" s="378"/>
      <c r="H594" s="460"/>
    </row>
    <row r="595" spans="1:8">
      <c r="A595" s="458"/>
      <c r="B595" s="378"/>
      <c r="C595" s="378"/>
      <c r="D595" s="378"/>
      <c r="E595" s="90"/>
      <c r="F595" s="91"/>
      <c r="G595" s="378"/>
      <c r="H595" s="460"/>
    </row>
    <row r="596" spans="1:8">
      <c r="A596" s="458"/>
      <c r="B596" s="378"/>
      <c r="C596" s="378"/>
      <c r="D596" s="378"/>
      <c r="E596" s="90"/>
      <c r="F596" s="91"/>
      <c r="G596" s="378"/>
      <c r="H596" s="460"/>
    </row>
    <row r="597" spans="1:8">
      <c r="A597" s="458"/>
      <c r="B597" s="378"/>
      <c r="C597" s="378"/>
      <c r="D597" s="378"/>
      <c r="E597" s="90"/>
      <c r="F597" s="91"/>
      <c r="G597" s="378"/>
      <c r="H597" s="460"/>
    </row>
    <row r="598" spans="1:8">
      <c r="A598" s="458"/>
      <c r="B598" s="378"/>
      <c r="C598" s="378"/>
      <c r="D598" s="378"/>
      <c r="E598" s="92"/>
      <c r="F598" s="91"/>
      <c r="G598" s="378"/>
      <c r="H598" s="460"/>
    </row>
    <row r="599" spans="1:8">
      <c r="A599" s="458"/>
      <c r="B599" s="378"/>
      <c r="C599" s="378"/>
      <c r="D599" s="378"/>
      <c r="E599" s="92"/>
      <c r="F599" s="91"/>
      <c r="G599" s="378"/>
      <c r="H599" s="460"/>
    </row>
    <row r="600" spans="1:8">
      <c r="A600" s="458"/>
      <c r="B600" s="378"/>
      <c r="C600" s="378"/>
      <c r="D600" s="378"/>
      <c r="E600" s="85"/>
      <c r="F600" s="91"/>
      <c r="G600" s="378"/>
      <c r="H600" s="460"/>
    </row>
    <row r="601" spans="1:8">
      <c r="A601" s="458"/>
      <c r="B601" s="378"/>
      <c r="C601" s="378"/>
      <c r="D601" s="378"/>
      <c r="E601" s="85"/>
      <c r="F601" s="91"/>
      <c r="G601" s="378"/>
      <c r="H601" s="460"/>
    </row>
    <row r="602" spans="1:8">
      <c r="A602" s="458"/>
      <c r="B602" s="378"/>
      <c r="C602" s="378"/>
      <c r="D602" s="378"/>
      <c r="E602" s="85"/>
      <c r="F602" s="91"/>
      <c r="G602" s="378"/>
      <c r="H602" s="460"/>
    </row>
    <row r="603" spans="1:8">
      <c r="A603" s="458"/>
      <c r="B603" s="378"/>
      <c r="C603" s="378"/>
      <c r="D603" s="378"/>
      <c r="E603" s="85"/>
      <c r="F603" s="91"/>
      <c r="G603" s="378"/>
      <c r="H603" s="460"/>
    </row>
    <row r="604" spans="1:8">
      <c r="A604" s="458"/>
      <c r="B604" s="378"/>
      <c r="C604" s="378"/>
      <c r="D604" s="378"/>
      <c r="E604" s="85"/>
      <c r="F604" s="459"/>
      <c r="G604" s="378"/>
      <c r="H604" s="460"/>
    </row>
    <row r="605" spans="1:8">
      <c r="A605" s="458"/>
      <c r="B605" s="378"/>
      <c r="C605" s="378"/>
      <c r="D605" s="378"/>
      <c r="E605" s="85"/>
      <c r="F605" s="459"/>
      <c r="G605" s="378"/>
      <c r="H605" s="460"/>
    </row>
    <row r="606" spans="1:8">
      <c r="A606" s="458"/>
      <c r="B606" s="378"/>
      <c r="C606" s="378"/>
      <c r="D606" s="378"/>
      <c r="E606" s="85"/>
      <c r="F606" s="459"/>
      <c r="G606" s="378"/>
      <c r="H606" s="460"/>
    </row>
    <row r="607" spans="1:8">
      <c r="A607" s="458"/>
      <c r="B607" s="378"/>
      <c r="C607" s="378"/>
      <c r="D607" s="378"/>
      <c r="E607" s="85"/>
      <c r="F607" s="459"/>
      <c r="G607" s="378"/>
      <c r="H607" s="460"/>
    </row>
    <row r="608" spans="1:8">
      <c r="A608" s="458"/>
      <c r="B608" s="378"/>
      <c r="C608" s="378"/>
      <c r="D608" s="378"/>
      <c r="E608" s="85"/>
      <c r="F608" s="459"/>
      <c r="G608" s="378"/>
      <c r="H608" s="460"/>
    </row>
    <row r="609" spans="1:8">
      <c r="A609" s="458"/>
      <c r="B609" s="378"/>
      <c r="C609" s="378"/>
      <c r="D609" s="378"/>
      <c r="E609" s="85"/>
      <c r="F609" s="459"/>
      <c r="G609" s="378"/>
      <c r="H609" s="460"/>
    </row>
    <row r="610" spans="1:8">
      <c r="A610" s="458"/>
      <c r="B610" s="378"/>
      <c r="C610" s="378"/>
      <c r="D610" s="378"/>
      <c r="E610" s="85"/>
      <c r="F610" s="459"/>
      <c r="G610" s="378"/>
      <c r="H610" s="460"/>
    </row>
    <row r="611" spans="1:8">
      <c r="A611" s="458"/>
      <c r="B611" s="378"/>
      <c r="C611" s="378"/>
      <c r="D611" s="378"/>
      <c r="E611" s="85"/>
      <c r="F611" s="459"/>
      <c r="G611" s="378"/>
      <c r="H611" s="460"/>
    </row>
    <row r="612" spans="1:8">
      <c r="A612" s="458"/>
      <c r="B612" s="378"/>
      <c r="C612" s="378"/>
      <c r="D612" s="378"/>
      <c r="E612" s="85"/>
      <c r="F612" s="459"/>
      <c r="G612" s="378"/>
      <c r="H612" s="460"/>
    </row>
    <row r="613" spans="1:8">
      <c r="A613" s="458"/>
      <c r="B613" s="378"/>
      <c r="C613" s="378"/>
      <c r="D613" s="378"/>
      <c r="E613" s="85"/>
      <c r="F613" s="459"/>
      <c r="G613" s="378"/>
      <c r="H613" s="460"/>
    </row>
    <row r="614" spans="1:8">
      <c r="A614" s="458"/>
      <c r="B614" s="378"/>
      <c r="C614" s="378"/>
      <c r="D614" s="378"/>
      <c r="E614" s="85"/>
      <c r="F614" s="459"/>
      <c r="G614" s="378"/>
      <c r="H614" s="460"/>
    </row>
    <row r="615" spans="1:8">
      <c r="A615" s="458"/>
      <c r="B615" s="378"/>
      <c r="C615" s="378"/>
      <c r="D615" s="378"/>
      <c r="E615" s="93"/>
      <c r="F615" s="94"/>
      <c r="G615" s="378"/>
      <c r="H615" s="460"/>
    </row>
    <row r="616" spans="1:8">
      <c r="A616" s="458"/>
      <c r="B616" s="378"/>
      <c r="C616" s="378"/>
      <c r="D616" s="378"/>
      <c r="E616" s="95"/>
      <c r="F616" s="96"/>
      <c r="G616" s="378"/>
      <c r="H616" s="460"/>
    </row>
    <row r="617" spans="1:8">
      <c r="A617" s="458"/>
      <c r="B617" s="378"/>
      <c r="C617" s="378"/>
      <c r="D617" s="378"/>
      <c r="E617" s="95"/>
      <c r="F617" s="96"/>
      <c r="G617" s="378"/>
      <c r="H617" s="460"/>
    </row>
    <row r="618" spans="1:8">
      <c r="A618" s="458"/>
      <c r="B618" s="378"/>
      <c r="C618" s="378"/>
      <c r="D618" s="378"/>
      <c r="E618" s="93"/>
      <c r="F618" s="96"/>
      <c r="G618" s="378"/>
      <c r="H618" s="460"/>
    </row>
    <row r="619" spans="1:8">
      <c r="A619" s="458"/>
      <c r="B619" s="378"/>
      <c r="C619" s="378"/>
      <c r="D619" s="378"/>
      <c r="E619" s="95"/>
      <c r="F619" s="96"/>
      <c r="G619" s="378"/>
      <c r="H619" s="460"/>
    </row>
    <row r="620" spans="1:8">
      <c r="A620" s="458"/>
      <c r="B620" s="378"/>
      <c r="C620" s="378"/>
      <c r="D620" s="378"/>
      <c r="E620" s="95"/>
      <c r="F620" s="96"/>
      <c r="G620" s="378"/>
      <c r="H620" s="460"/>
    </row>
    <row r="621" spans="1:8">
      <c r="A621" s="458"/>
      <c r="B621" s="378"/>
      <c r="C621" s="378"/>
      <c r="D621" s="378"/>
      <c r="E621" s="85"/>
      <c r="F621" s="91"/>
      <c r="G621" s="378"/>
      <c r="H621" s="460"/>
    </row>
    <row r="622" spans="1:8">
      <c r="A622" s="458"/>
      <c r="B622" s="378"/>
      <c r="C622" s="378"/>
      <c r="D622" s="378"/>
      <c r="E622" s="85"/>
      <c r="F622" s="91"/>
      <c r="G622" s="378"/>
      <c r="H622" s="460"/>
    </row>
    <row r="623" spans="1:8">
      <c r="A623" s="458"/>
      <c r="B623" s="378"/>
      <c r="C623" s="378"/>
      <c r="D623" s="378"/>
      <c r="E623" s="85"/>
      <c r="F623" s="459"/>
      <c r="G623" s="378"/>
      <c r="H623" s="460"/>
    </row>
    <row r="624" spans="1:8">
      <c r="A624" s="458"/>
      <c r="B624" s="378"/>
      <c r="C624" s="378"/>
      <c r="D624" s="378"/>
      <c r="E624" s="85"/>
      <c r="F624" s="459"/>
      <c r="G624" s="378"/>
      <c r="H624" s="460"/>
    </row>
    <row r="625" spans="1:8">
      <c r="A625" s="458"/>
      <c r="B625" s="378"/>
      <c r="C625" s="378"/>
      <c r="D625" s="378"/>
      <c r="E625" s="85"/>
      <c r="F625" s="459"/>
      <c r="G625" s="378"/>
      <c r="H625" s="460"/>
    </row>
    <row r="626" spans="1:8">
      <c r="A626" s="458"/>
      <c r="B626" s="378"/>
      <c r="C626" s="378"/>
      <c r="D626" s="378"/>
      <c r="E626" s="85"/>
      <c r="F626" s="459"/>
      <c r="G626" s="378"/>
      <c r="H626" s="460"/>
    </row>
    <row r="627" spans="1:8">
      <c r="A627" s="458"/>
      <c r="B627" s="378"/>
      <c r="C627" s="378"/>
      <c r="D627" s="378"/>
      <c r="E627" s="85"/>
      <c r="F627" s="459"/>
      <c r="G627" s="378"/>
      <c r="H627" s="460"/>
    </row>
    <row r="628" spans="1:8">
      <c r="A628" s="458"/>
      <c r="B628" s="378"/>
      <c r="C628" s="378"/>
      <c r="D628" s="378"/>
      <c r="E628" s="85"/>
      <c r="F628" s="459"/>
      <c r="G628" s="378"/>
      <c r="H628" s="460"/>
    </row>
    <row r="629" spans="1:8">
      <c r="A629" s="458"/>
      <c r="B629" s="378"/>
      <c r="C629" s="378"/>
      <c r="D629" s="378"/>
      <c r="E629" s="85"/>
      <c r="F629" s="459"/>
      <c r="G629" s="378"/>
      <c r="H629" s="460"/>
    </row>
    <row r="630" spans="1:8">
      <c r="A630" s="458"/>
      <c r="B630" s="378"/>
      <c r="C630" s="378"/>
      <c r="D630" s="378"/>
      <c r="E630" s="85"/>
      <c r="F630" s="459"/>
      <c r="G630" s="378"/>
      <c r="H630" s="460"/>
    </row>
    <row r="631" spans="1:8">
      <c r="A631" s="458"/>
      <c r="B631" s="378"/>
      <c r="C631" s="378"/>
      <c r="D631" s="378"/>
      <c r="E631" s="85"/>
      <c r="F631" s="459"/>
      <c r="G631" s="378"/>
      <c r="H631" s="460"/>
    </row>
    <row r="632" spans="1:8">
      <c r="A632" s="458"/>
      <c r="B632" s="378"/>
      <c r="C632" s="378"/>
      <c r="D632" s="378"/>
      <c r="E632" s="85"/>
      <c r="F632" s="459"/>
      <c r="G632" s="378"/>
      <c r="H632" s="460"/>
    </row>
    <row r="633" spans="1:8">
      <c r="A633" s="458"/>
      <c r="B633" s="378"/>
      <c r="C633" s="378"/>
      <c r="D633" s="378"/>
      <c r="E633" s="85"/>
      <c r="F633" s="459"/>
      <c r="G633" s="378"/>
      <c r="H633" s="460"/>
    </row>
    <row r="634" spans="1:8">
      <c r="A634" s="458"/>
      <c r="B634" s="97"/>
      <c r="C634" s="98"/>
      <c r="D634" s="98"/>
      <c r="E634" s="463"/>
      <c r="F634" s="458"/>
      <c r="G634" s="382"/>
      <c r="H634" s="460"/>
    </row>
    <row r="635" spans="1:8">
      <c r="A635" s="458"/>
      <c r="B635" s="97"/>
      <c r="C635" s="98"/>
      <c r="D635" s="98"/>
      <c r="E635" s="465"/>
      <c r="F635" s="458"/>
      <c r="G635" s="382"/>
      <c r="H635" s="460"/>
    </row>
    <row r="636" spans="1:8">
      <c r="A636" s="458"/>
      <c r="B636" s="378"/>
      <c r="C636" s="378"/>
      <c r="D636" s="378"/>
      <c r="E636" s="99"/>
      <c r="F636" s="96"/>
      <c r="G636" s="378"/>
      <c r="H636" s="460"/>
    </row>
    <row r="637" spans="1:8">
      <c r="A637" s="458"/>
      <c r="B637" s="378"/>
      <c r="C637" s="378"/>
      <c r="D637" s="378"/>
      <c r="E637" s="99"/>
      <c r="F637" s="96"/>
      <c r="G637" s="378"/>
      <c r="H637" s="460"/>
    </row>
    <row r="638" spans="1:8">
      <c r="A638" s="458"/>
      <c r="B638" s="378"/>
      <c r="C638" s="378"/>
      <c r="D638" s="378"/>
      <c r="E638" s="99"/>
      <c r="F638" s="96"/>
      <c r="G638" s="378"/>
      <c r="H638" s="460"/>
    </row>
    <row r="639" spans="1:8">
      <c r="A639" s="458"/>
      <c r="B639" s="378"/>
      <c r="C639" s="378"/>
      <c r="D639" s="378"/>
      <c r="E639" s="99"/>
      <c r="F639" s="96"/>
      <c r="G639" s="378"/>
      <c r="H639" s="460"/>
    </row>
    <row r="640" spans="1:8">
      <c r="A640" s="458"/>
      <c r="B640" s="378"/>
      <c r="C640" s="378"/>
      <c r="D640" s="378"/>
      <c r="E640" s="99"/>
      <c r="F640" s="96"/>
      <c r="G640" s="378"/>
      <c r="H640" s="460"/>
    </row>
    <row r="641" spans="1:8">
      <c r="A641" s="458"/>
      <c r="B641" s="378"/>
      <c r="C641" s="378"/>
      <c r="D641" s="378"/>
      <c r="E641" s="99"/>
      <c r="F641" s="96"/>
      <c r="G641" s="378"/>
      <c r="H641" s="460"/>
    </row>
    <row r="642" spans="1:8">
      <c r="A642" s="458"/>
      <c r="B642" s="378"/>
      <c r="C642" s="378"/>
      <c r="D642" s="378"/>
      <c r="E642" s="99"/>
      <c r="F642" s="96"/>
      <c r="G642" s="378"/>
      <c r="H642" s="460"/>
    </row>
    <row r="643" spans="1:8">
      <c r="A643" s="458"/>
      <c r="B643" s="378"/>
      <c r="C643" s="378"/>
      <c r="D643" s="378"/>
      <c r="E643" s="99"/>
      <c r="F643" s="96"/>
      <c r="G643" s="378"/>
      <c r="H643" s="460"/>
    </row>
    <row r="644" spans="1:8">
      <c r="A644" s="458"/>
      <c r="B644" s="378"/>
      <c r="C644" s="378"/>
      <c r="D644" s="378"/>
      <c r="E644" s="99"/>
      <c r="F644" s="96"/>
      <c r="G644" s="378"/>
      <c r="H644" s="460"/>
    </row>
    <row r="645" spans="1:8">
      <c r="A645" s="458"/>
      <c r="B645" s="378"/>
      <c r="C645" s="378"/>
      <c r="D645" s="378"/>
      <c r="E645" s="99"/>
      <c r="F645" s="96"/>
      <c r="G645" s="378"/>
      <c r="H645" s="460"/>
    </row>
    <row r="646" spans="1:8">
      <c r="A646" s="458"/>
      <c r="B646" s="378"/>
      <c r="C646" s="378"/>
      <c r="D646" s="378"/>
      <c r="E646" s="99"/>
      <c r="F646" s="96"/>
      <c r="G646" s="378"/>
      <c r="H646" s="460"/>
    </row>
    <row r="647" spans="1:8">
      <c r="A647" s="458"/>
      <c r="B647" s="378"/>
      <c r="C647" s="378"/>
      <c r="D647" s="378"/>
      <c r="E647" s="99"/>
      <c r="F647" s="96"/>
      <c r="G647" s="378"/>
      <c r="H647" s="460"/>
    </row>
    <row r="648" spans="1:8">
      <c r="A648" s="458"/>
      <c r="B648" s="378"/>
      <c r="C648" s="378"/>
      <c r="D648" s="378"/>
      <c r="E648" s="99"/>
      <c r="F648" s="96"/>
      <c r="G648" s="378"/>
      <c r="H648" s="460"/>
    </row>
    <row r="649" spans="1:8">
      <c r="A649" s="458"/>
      <c r="B649" s="378"/>
      <c r="C649" s="378"/>
      <c r="D649" s="378"/>
      <c r="E649" s="99"/>
      <c r="F649" s="96"/>
      <c r="G649" s="378"/>
      <c r="H649" s="460"/>
    </row>
    <row r="650" spans="1:8">
      <c r="A650" s="458"/>
      <c r="B650" s="378"/>
      <c r="C650" s="378"/>
      <c r="D650" s="378"/>
      <c r="E650" s="99"/>
      <c r="F650" s="96"/>
      <c r="G650" s="378"/>
      <c r="H650" s="460"/>
    </row>
    <row r="651" spans="1:8">
      <c r="A651" s="458"/>
      <c r="B651" s="378"/>
      <c r="C651" s="378"/>
      <c r="D651" s="378"/>
      <c r="E651" s="99"/>
      <c r="F651" s="96"/>
      <c r="G651" s="378"/>
      <c r="H651" s="460"/>
    </row>
    <row r="652" spans="1:8">
      <c r="A652" s="458"/>
      <c r="B652" s="378"/>
      <c r="C652" s="378"/>
      <c r="D652" s="378"/>
      <c r="E652" s="99"/>
      <c r="F652" s="96"/>
      <c r="G652" s="378"/>
      <c r="H652" s="460"/>
    </row>
    <row r="653" spans="1:8">
      <c r="A653" s="458"/>
      <c r="B653" s="378"/>
      <c r="C653" s="378"/>
      <c r="D653" s="378"/>
      <c r="E653" s="99"/>
      <c r="F653" s="96"/>
      <c r="G653" s="378"/>
      <c r="H653" s="460"/>
    </row>
    <row r="654" spans="1:8">
      <c r="A654" s="458"/>
      <c r="B654" s="378"/>
      <c r="C654" s="378"/>
      <c r="D654" s="378"/>
      <c r="E654" s="99"/>
      <c r="F654" s="96"/>
      <c r="G654" s="378"/>
      <c r="H654" s="460"/>
    </row>
    <row r="655" spans="1:8">
      <c r="A655" s="458"/>
      <c r="B655" s="378"/>
      <c r="C655" s="378"/>
      <c r="D655" s="378"/>
      <c r="E655" s="99"/>
      <c r="F655" s="96"/>
      <c r="G655" s="378"/>
      <c r="H655" s="460"/>
    </row>
    <row r="656" spans="1:8">
      <c r="A656" s="458"/>
      <c r="B656" s="378"/>
      <c r="C656" s="378"/>
      <c r="D656" s="378"/>
      <c r="E656" s="99"/>
      <c r="F656" s="96"/>
      <c r="G656" s="378"/>
      <c r="H656" s="460"/>
    </row>
    <row r="657" spans="1:8">
      <c r="A657" s="458"/>
      <c r="B657" s="378"/>
      <c r="C657" s="378"/>
      <c r="D657" s="378"/>
      <c r="E657" s="99"/>
      <c r="F657" s="96"/>
      <c r="G657" s="378"/>
      <c r="H657" s="460"/>
    </row>
    <row r="658" spans="1:8">
      <c r="A658" s="458"/>
      <c r="B658" s="378"/>
      <c r="C658" s="378"/>
      <c r="D658" s="378"/>
      <c r="E658" s="99"/>
      <c r="F658" s="96"/>
      <c r="G658" s="378"/>
      <c r="H658" s="460"/>
    </row>
    <row r="659" spans="1:8">
      <c r="A659" s="458"/>
      <c r="B659" s="378"/>
      <c r="C659" s="378"/>
      <c r="D659" s="378"/>
      <c r="E659" s="99"/>
      <c r="F659" s="96"/>
      <c r="G659" s="378"/>
      <c r="H659" s="460"/>
    </row>
    <row r="660" spans="1:8">
      <c r="A660" s="458"/>
      <c r="B660" s="378"/>
      <c r="C660" s="378"/>
      <c r="D660" s="378"/>
      <c r="E660" s="99"/>
      <c r="F660" s="96"/>
      <c r="G660" s="378"/>
      <c r="H660" s="460"/>
    </row>
    <row r="661" spans="1:8">
      <c r="A661" s="458"/>
      <c r="B661" s="378"/>
      <c r="C661" s="378"/>
      <c r="D661" s="378"/>
      <c r="E661" s="99"/>
      <c r="F661" s="96"/>
      <c r="G661" s="378"/>
      <c r="H661" s="460"/>
    </row>
    <row r="662" spans="1:8">
      <c r="A662" s="458"/>
      <c r="B662" s="378"/>
      <c r="C662" s="378"/>
      <c r="D662" s="378"/>
      <c r="E662" s="99"/>
      <c r="F662" s="96"/>
      <c r="G662" s="378"/>
      <c r="H662" s="460"/>
    </row>
    <row r="663" spans="1:8">
      <c r="A663" s="458"/>
      <c r="B663" s="378"/>
      <c r="C663" s="378"/>
      <c r="D663" s="378"/>
      <c r="E663" s="99"/>
      <c r="F663" s="96"/>
      <c r="G663" s="378"/>
      <c r="H663" s="460"/>
    </row>
    <row r="664" spans="1:8">
      <c r="A664" s="458"/>
      <c r="B664" s="378"/>
      <c r="C664" s="378"/>
      <c r="D664" s="378"/>
      <c r="E664" s="99"/>
      <c r="F664" s="96"/>
      <c r="G664" s="378"/>
      <c r="H664" s="460"/>
    </row>
    <row r="665" spans="1:8">
      <c r="A665" s="458"/>
      <c r="B665" s="378"/>
      <c r="C665" s="378"/>
      <c r="D665" s="378"/>
      <c r="E665" s="99"/>
      <c r="F665" s="96"/>
      <c r="G665" s="378"/>
      <c r="H665" s="460"/>
    </row>
    <row r="666" spans="1:8">
      <c r="A666" s="458"/>
      <c r="B666" s="378"/>
      <c r="C666" s="378"/>
      <c r="D666" s="378"/>
      <c r="E666" s="99"/>
      <c r="F666" s="96"/>
      <c r="G666" s="378"/>
      <c r="H666" s="460"/>
    </row>
    <row r="667" spans="1:8">
      <c r="A667" s="458"/>
      <c r="B667" s="378"/>
      <c r="C667" s="378"/>
      <c r="D667" s="378"/>
      <c r="E667" s="99"/>
      <c r="F667" s="96"/>
      <c r="G667" s="378"/>
      <c r="H667" s="460"/>
    </row>
    <row r="668" spans="1:8">
      <c r="A668" s="458"/>
      <c r="B668" s="378"/>
      <c r="C668" s="378"/>
      <c r="D668" s="378"/>
      <c r="E668" s="99"/>
      <c r="F668" s="459"/>
      <c r="G668" s="378"/>
      <c r="H668" s="460"/>
    </row>
    <row r="669" spans="1:8">
      <c r="A669" s="458"/>
      <c r="B669" s="378"/>
      <c r="C669" s="378"/>
      <c r="D669" s="378"/>
      <c r="E669" s="99"/>
      <c r="F669" s="459"/>
      <c r="G669" s="378"/>
      <c r="H669" s="460"/>
    </row>
    <row r="670" spans="1:8">
      <c r="A670" s="458"/>
      <c r="B670" s="378"/>
      <c r="C670" s="378"/>
      <c r="D670" s="378"/>
      <c r="E670" s="99"/>
      <c r="F670" s="459"/>
      <c r="G670" s="378"/>
      <c r="H670" s="460"/>
    </row>
    <row r="671" spans="1:8">
      <c r="A671" s="458"/>
      <c r="B671" s="378"/>
      <c r="C671" s="378"/>
      <c r="D671" s="378"/>
      <c r="E671" s="99"/>
      <c r="F671" s="459"/>
      <c r="G671" s="378"/>
      <c r="H671" s="460"/>
    </row>
    <row r="672" spans="1:8">
      <c r="A672" s="458"/>
      <c r="B672" s="378"/>
      <c r="C672" s="378"/>
      <c r="D672" s="378"/>
      <c r="E672" s="99"/>
      <c r="F672" s="459"/>
      <c r="G672" s="378"/>
      <c r="H672" s="460"/>
    </row>
    <row r="673" spans="1:8">
      <c r="A673" s="458"/>
      <c r="B673" s="378"/>
      <c r="C673" s="378"/>
      <c r="D673" s="378"/>
      <c r="E673" s="99"/>
      <c r="F673" s="459"/>
      <c r="G673" s="378"/>
      <c r="H673" s="460"/>
    </row>
    <row r="674" spans="1:8">
      <c r="A674" s="458"/>
      <c r="B674" s="378"/>
      <c r="C674" s="378"/>
      <c r="D674" s="378"/>
      <c r="E674" s="99"/>
      <c r="F674" s="459"/>
      <c r="G674" s="378"/>
      <c r="H674" s="460"/>
    </row>
    <row r="675" spans="1:8">
      <c r="A675" s="458"/>
      <c r="B675" s="378"/>
      <c r="C675" s="378"/>
      <c r="D675" s="378"/>
      <c r="E675" s="99"/>
      <c r="F675" s="459"/>
      <c r="G675" s="378"/>
      <c r="H675" s="460"/>
    </row>
    <row r="676" spans="1:8">
      <c r="A676" s="458"/>
      <c r="B676" s="378"/>
      <c r="C676" s="378"/>
      <c r="D676" s="378"/>
      <c r="E676" s="99"/>
      <c r="F676" s="459"/>
      <c r="G676" s="378"/>
      <c r="H676" s="460"/>
    </row>
    <row r="677" spans="1:8">
      <c r="A677" s="458"/>
      <c r="B677" s="378"/>
      <c r="C677" s="378"/>
      <c r="D677" s="378"/>
      <c r="E677" s="99"/>
      <c r="F677" s="459"/>
      <c r="G677" s="378"/>
      <c r="H677" s="460"/>
    </row>
    <row r="678" spans="1:8">
      <c r="A678" s="458"/>
      <c r="B678" s="378"/>
      <c r="C678" s="378"/>
      <c r="D678" s="378"/>
      <c r="E678" s="99"/>
      <c r="F678" s="459"/>
      <c r="G678" s="378"/>
      <c r="H678" s="460"/>
    </row>
    <row r="679" spans="1:8">
      <c r="A679" s="458"/>
      <c r="B679" s="378"/>
      <c r="C679" s="378"/>
      <c r="D679" s="378"/>
      <c r="E679" s="99"/>
      <c r="F679" s="459"/>
      <c r="G679" s="378"/>
      <c r="H679" s="460"/>
    </row>
    <row r="680" spans="1:8">
      <c r="A680" s="458"/>
      <c r="B680" s="378"/>
      <c r="C680" s="378"/>
      <c r="D680" s="378"/>
      <c r="E680" s="99"/>
      <c r="F680" s="459"/>
      <c r="G680" s="378"/>
      <c r="H680" s="460"/>
    </row>
    <row r="681" spans="1:8">
      <c r="A681" s="458"/>
      <c r="B681" s="378"/>
      <c r="C681" s="378"/>
      <c r="D681" s="378"/>
      <c r="E681" s="99"/>
      <c r="F681" s="459"/>
      <c r="G681" s="378"/>
      <c r="H681" s="460"/>
    </row>
    <row r="682" spans="1:8">
      <c r="A682" s="458"/>
      <c r="B682" s="378"/>
      <c r="C682" s="378"/>
      <c r="D682" s="378"/>
      <c r="E682" s="99"/>
      <c r="F682" s="459"/>
      <c r="G682" s="378"/>
      <c r="H682" s="460"/>
    </row>
    <row r="683" spans="1:8">
      <c r="A683" s="458"/>
      <c r="B683" s="378"/>
      <c r="C683" s="378"/>
      <c r="D683" s="378"/>
      <c r="E683" s="99"/>
      <c r="F683" s="459"/>
      <c r="G683" s="378"/>
      <c r="H683" s="460"/>
    </row>
    <row r="684" spans="1:8">
      <c r="A684" s="458"/>
      <c r="B684" s="378"/>
      <c r="C684" s="378"/>
      <c r="D684" s="378"/>
      <c r="E684" s="99"/>
      <c r="F684" s="459"/>
      <c r="G684" s="378"/>
      <c r="H684" s="460"/>
    </row>
    <row r="685" spans="1:8">
      <c r="A685" s="458"/>
      <c r="B685" s="378"/>
      <c r="C685" s="378"/>
      <c r="D685" s="378"/>
      <c r="E685" s="99"/>
      <c r="F685" s="459"/>
      <c r="G685" s="378"/>
      <c r="H685" s="460"/>
    </row>
    <row r="686" spans="1:8">
      <c r="A686" s="458"/>
      <c r="B686" s="378"/>
      <c r="C686" s="378"/>
      <c r="D686" s="378"/>
      <c r="E686" s="99"/>
      <c r="F686" s="459"/>
      <c r="G686" s="378"/>
      <c r="H686" s="460"/>
    </row>
    <row r="687" spans="1:8">
      <c r="A687" s="458"/>
      <c r="B687" s="378"/>
      <c r="C687" s="378"/>
      <c r="D687" s="378"/>
      <c r="E687" s="99"/>
      <c r="F687" s="459"/>
      <c r="G687" s="378"/>
      <c r="H687" s="460"/>
    </row>
    <row r="688" spans="1:8">
      <c r="A688" s="458"/>
      <c r="B688" s="378"/>
      <c r="C688" s="378"/>
      <c r="D688" s="378"/>
      <c r="E688" s="99"/>
      <c r="F688" s="459"/>
      <c r="G688" s="378"/>
      <c r="H688" s="460"/>
    </row>
    <row r="689" spans="1:8">
      <c r="A689" s="458"/>
      <c r="B689" s="378"/>
      <c r="C689" s="378"/>
      <c r="D689" s="378"/>
      <c r="E689" s="99"/>
      <c r="F689" s="459"/>
      <c r="G689" s="378"/>
      <c r="H689" s="460"/>
    </row>
    <row r="690" spans="1:8">
      <c r="A690" s="458"/>
      <c r="B690" s="378"/>
      <c r="C690" s="378"/>
      <c r="D690" s="378"/>
      <c r="E690" s="99"/>
      <c r="F690" s="459"/>
      <c r="G690" s="378"/>
      <c r="H690" s="460"/>
    </row>
    <row r="691" spans="1:8">
      <c r="A691" s="458"/>
      <c r="B691" s="378"/>
      <c r="C691" s="378"/>
      <c r="D691" s="378"/>
      <c r="E691" s="99"/>
      <c r="F691" s="459"/>
      <c r="G691" s="378"/>
      <c r="H691" s="460"/>
    </row>
  </sheetData>
  <autoFilter ref="A4:G96"/>
  <mergeCells count="1">
    <mergeCell ref="A1:G2"/>
  </mergeCells>
  <pageMargins left="0.31496062992125984" right="0.31496062992125984" top="0.35433070866141736" bottom="0.35433070866141736" header="0.31496062992125984" footer="0.31496062992125984"/>
  <pageSetup paperSize="9" scale="80" fitToHeight="3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287"/>
  <sheetViews>
    <sheetView view="pageBreakPreview" zoomScale="80" zoomScaleSheetLayoutView="80" workbookViewId="0">
      <pane ySplit="4" topLeftCell="A5" activePane="bottomLeft" state="frozen"/>
      <selection pane="bottomLeft" activeCell="C4" sqref="C4"/>
    </sheetView>
  </sheetViews>
  <sheetFormatPr defaultRowHeight="15"/>
  <cols>
    <col min="1" max="1" width="5" customWidth="1"/>
    <col min="2" max="2" width="16.7109375" customWidth="1"/>
    <col min="3" max="3" width="24.85546875" customWidth="1"/>
    <col min="4" max="4" width="18.85546875" customWidth="1"/>
    <col min="5" max="5" width="13.7109375" style="387" customWidth="1"/>
    <col min="6" max="6" width="20.42578125" customWidth="1"/>
    <col min="7" max="7" width="80.7109375" style="386" customWidth="1"/>
    <col min="8" max="8" width="14" style="203" customWidth="1"/>
    <col min="9" max="9" width="12.28515625" style="340" customWidth="1"/>
    <col min="10" max="10" width="12.140625" style="340" bestFit="1" customWidth="1"/>
    <col min="11" max="11" width="9.140625" style="340"/>
    <col min="12" max="12" width="14.140625" style="340" bestFit="1" customWidth="1"/>
    <col min="13" max="21" width="9.140625" style="340"/>
  </cols>
  <sheetData>
    <row r="1" spans="1:17" ht="19.5" customHeight="1">
      <c r="A1" s="516" t="s">
        <v>593</v>
      </c>
      <c r="B1" s="516"/>
      <c r="C1" s="516"/>
      <c r="D1" s="516"/>
      <c r="E1" s="516"/>
      <c r="F1" s="516"/>
      <c r="G1" s="516"/>
      <c r="H1" s="385"/>
      <c r="I1" s="401"/>
      <c r="K1" s="402"/>
      <c r="L1" s="403"/>
      <c r="M1" s="404"/>
      <c r="N1" s="343"/>
      <c r="O1" s="404"/>
      <c r="P1" s="343"/>
      <c r="Q1" s="343"/>
    </row>
    <row r="2" spans="1:17" ht="19.5">
      <c r="A2" s="516"/>
      <c r="B2" s="516"/>
      <c r="C2" s="516"/>
      <c r="D2" s="516"/>
      <c r="E2" s="516"/>
      <c r="F2" s="516"/>
      <c r="G2" s="516"/>
      <c r="H2" s="385"/>
      <c r="J2" s="405"/>
      <c r="K2" s="406"/>
      <c r="L2" s="405"/>
      <c r="M2" s="407"/>
      <c r="N2" s="405"/>
      <c r="O2" s="407"/>
      <c r="P2" s="405"/>
    </row>
    <row r="3" spans="1:17" ht="32.25" customHeight="1" thickBot="1">
      <c r="A3" s="164" t="s">
        <v>4222</v>
      </c>
      <c r="B3" s="165"/>
      <c r="C3" s="165"/>
      <c r="D3" s="165"/>
      <c r="E3" s="388"/>
      <c r="F3" s="165"/>
      <c r="G3" s="389"/>
      <c r="H3" s="496" t="s">
        <v>4142</v>
      </c>
      <c r="I3" s="408"/>
      <c r="J3" s="405"/>
      <c r="K3" s="409"/>
      <c r="L3" s="405"/>
      <c r="M3" s="380"/>
      <c r="N3" s="405"/>
      <c r="O3" s="380"/>
      <c r="P3" s="405"/>
      <c r="Q3" s="410"/>
    </row>
    <row r="4" spans="1:17" ht="38.25" customHeight="1" thickBot="1">
      <c r="A4" s="17" t="s">
        <v>1</v>
      </c>
      <c r="B4" s="18" t="s">
        <v>2</v>
      </c>
      <c r="C4" s="18" t="s">
        <v>3</v>
      </c>
      <c r="D4" s="18" t="s">
        <v>4</v>
      </c>
      <c r="E4" s="390" t="s">
        <v>5</v>
      </c>
      <c r="F4" s="390" t="s">
        <v>6</v>
      </c>
      <c r="G4" s="391" t="s">
        <v>7</v>
      </c>
      <c r="H4" s="416" t="s">
        <v>537</v>
      </c>
      <c r="I4" s="411"/>
      <c r="J4" s="411"/>
      <c r="K4" s="411"/>
      <c r="L4" s="412"/>
      <c r="M4" s="413"/>
      <c r="N4" s="412"/>
      <c r="O4" s="413"/>
      <c r="P4" s="412"/>
      <c r="Q4" s="413"/>
    </row>
    <row r="5" spans="1:17" ht="15" customHeight="1">
      <c r="A5" s="367">
        <v>1</v>
      </c>
      <c r="B5" s="368" t="s">
        <v>594</v>
      </c>
      <c r="C5" s="368" t="s">
        <v>595</v>
      </c>
      <c r="D5" s="368" t="s">
        <v>10</v>
      </c>
      <c r="E5" s="34">
        <v>1220004</v>
      </c>
      <c r="F5" s="34" t="s">
        <v>11</v>
      </c>
      <c r="G5" s="67" t="s">
        <v>596</v>
      </c>
      <c r="H5" s="359">
        <v>92092.291200000007</v>
      </c>
      <c r="I5" s="414"/>
      <c r="J5" s="414"/>
      <c r="K5" s="415"/>
      <c r="L5" s="414"/>
      <c r="M5" s="415"/>
      <c r="O5" s="415"/>
      <c r="Q5" s="415"/>
    </row>
    <row r="6" spans="1:17" ht="15" customHeight="1">
      <c r="A6" s="358">
        <v>2</v>
      </c>
      <c r="B6" s="194" t="s">
        <v>594</v>
      </c>
      <c r="C6" s="194" t="s">
        <v>595</v>
      </c>
      <c r="D6" s="194" t="s">
        <v>10</v>
      </c>
      <c r="E6" s="69">
        <v>1220002</v>
      </c>
      <c r="F6" s="69" t="s">
        <v>11</v>
      </c>
      <c r="G6" s="15" t="s">
        <v>597</v>
      </c>
      <c r="H6" s="359">
        <v>101843.23968000001</v>
      </c>
      <c r="I6" s="414"/>
      <c r="J6" s="414"/>
      <c r="K6" s="415"/>
      <c r="L6" s="414"/>
      <c r="M6" s="415"/>
      <c r="O6" s="415"/>
      <c r="Q6" s="415"/>
    </row>
    <row r="7" spans="1:17" ht="15" customHeight="1">
      <c r="A7" s="358">
        <v>3</v>
      </c>
      <c r="B7" s="194" t="s">
        <v>594</v>
      </c>
      <c r="C7" s="194" t="s">
        <v>595</v>
      </c>
      <c r="D7" s="194" t="s">
        <v>10</v>
      </c>
      <c r="E7" s="33">
        <v>1220005</v>
      </c>
      <c r="F7" s="33" t="s">
        <v>11</v>
      </c>
      <c r="G7" s="15" t="s">
        <v>598</v>
      </c>
      <c r="H7" s="359">
        <v>118503.66528</v>
      </c>
      <c r="I7" s="414"/>
      <c r="J7" s="414"/>
      <c r="K7" s="415"/>
      <c r="L7" s="414"/>
      <c r="M7" s="415"/>
      <c r="O7" s="415"/>
      <c r="Q7" s="415"/>
    </row>
    <row r="8" spans="1:17" ht="15" customHeight="1">
      <c r="A8" s="358">
        <v>4</v>
      </c>
      <c r="B8" s="194" t="s">
        <v>594</v>
      </c>
      <c r="C8" s="194" t="s">
        <v>595</v>
      </c>
      <c r="D8" s="194" t="s">
        <v>10</v>
      </c>
      <c r="E8" s="33">
        <v>1220003</v>
      </c>
      <c r="F8" s="33" t="s">
        <v>11</v>
      </c>
      <c r="G8" s="15" t="s">
        <v>599</v>
      </c>
      <c r="H8" s="359">
        <v>129389.15808000002</v>
      </c>
      <c r="I8" s="414"/>
      <c r="J8" s="414"/>
      <c r="K8" s="415"/>
      <c r="L8" s="414"/>
      <c r="M8" s="415"/>
      <c r="O8" s="415"/>
      <c r="Q8" s="415"/>
    </row>
    <row r="9" spans="1:17" ht="15" customHeight="1">
      <c r="A9" s="358">
        <v>5</v>
      </c>
      <c r="B9" s="194" t="s">
        <v>594</v>
      </c>
      <c r="C9" s="194" t="s">
        <v>595</v>
      </c>
      <c r="D9" s="194" t="s">
        <v>10</v>
      </c>
      <c r="E9" s="33">
        <v>1220006</v>
      </c>
      <c r="F9" s="33" t="s">
        <v>11</v>
      </c>
      <c r="G9" s="15" t="s">
        <v>600</v>
      </c>
      <c r="H9" s="359">
        <v>155800.53216</v>
      </c>
      <c r="I9" s="414"/>
      <c r="J9" s="414"/>
      <c r="K9" s="415"/>
      <c r="L9" s="414"/>
      <c r="M9" s="415"/>
      <c r="O9" s="415"/>
      <c r="Q9" s="415"/>
    </row>
    <row r="10" spans="1:17" ht="15" customHeight="1">
      <c r="A10" s="358">
        <v>6</v>
      </c>
      <c r="B10" s="194" t="s">
        <v>594</v>
      </c>
      <c r="C10" s="194" t="s">
        <v>595</v>
      </c>
      <c r="D10" s="194" t="s">
        <v>10</v>
      </c>
      <c r="E10" s="72">
        <v>1220062</v>
      </c>
      <c r="F10" s="72" t="s">
        <v>11</v>
      </c>
      <c r="G10" s="15" t="s">
        <v>601</v>
      </c>
      <c r="H10" s="359">
        <v>100371.39840000001</v>
      </c>
      <c r="I10" s="414"/>
      <c r="J10" s="414"/>
      <c r="K10" s="415"/>
      <c r="L10" s="414"/>
      <c r="M10" s="415"/>
      <c r="O10" s="415"/>
      <c r="Q10" s="415"/>
    </row>
    <row r="11" spans="1:17" ht="15" customHeight="1">
      <c r="A11" s="358">
        <v>7</v>
      </c>
      <c r="B11" s="194" t="s">
        <v>594</v>
      </c>
      <c r="C11" s="194" t="s">
        <v>595</v>
      </c>
      <c r="D11" s="194" t="s">
        <v>10</v>
      </c>
      <c r="E11" s="72">
        <v>1220063</v>
      </c>
      <c r="F11" s="72" t="s">
        <v>11</v>
      </c>
      <c r="G11" s="13" t="s">
        <v>602</v>
      </c>
      <c r="H11" s="359">
        <v>114691.18751999999</v>
      </c>
      <c r="I11" s="414"/>
      <c r="J11" s="414"/>
      <c r="K11" s="415"/>
      <c r="L11" s="414"/>
      <c r="M11" s="415"/>
      <c r="O11" s="415"/>
      <c r="Q11" s="415"/>
    </row>
    <row r="12" spans="1:17" ht="15" customHeight="1">
      <c r="A12" s="358">
        <v>8</v>
      </c>
      <c r="B12" s="194" t="s">
        <v>594</v>
      </c>
      <c r="C12" s="194" t="s">
        <v>595</v>
      </c>
      <c r="D12" s="194" t="s">
        <v>10</v>
      </c>
      <c r="E12" s="72">
        <v>1220064</v>
      </c>
      <c r="F12" s="72" t="s">
        <v>11</v>
      </c>
      <c r="G12" s="13" t="s">
        <v>603</v>
      </c>
      <c r="H12" s="359">
        <v>126946.3104</v>
      </c>
      <c r="I12" s="414"/>
      <c r="J12" s="414"/>
      <c r="K12" s="415"/>
      <c r="L12" s="414"/>
      <c r="M12" s="415"/>
      <c r="O12" s="415"/>
      <c r="Q12" s="415"/>
    </row>
    <row r="13" spans="1:17" ht="15" customHeight="1">
      <c r="A13" s="358">
        <v>9</v>
      </c>
      <c r="B13" s="194" t="s">
        <v>594</v>
      </c>
      <c r="C13" s="194" t="s">
        <v>595</v>
      </c>
      <c r="D13" s="194" t="s">
        <v>10</v>
      </c>
      <c r="E13" s="72">
        <v>1220065</v>
      </c>
      <c r="F13" s="72" t="s">
        <v>11</v>
      </c>
      <c r="G13" s="13" t="s">
        <v>604</v>
      </c>
      <c r="H13" s="359">
        <v>139497.84576</v>
      </c>
      <c r="I13" s="414"/>
      <c r="J13" s="414"/>
      <c r="K13" s="415"/>
      <c r="L13" s="414"/>
      <c r="M13" s="415"/>
      <c r="O13" s="415"/>
      <c r="Q13" s="415"/>
    </row>
    <row r="14" spans="1:17" ht="15" customHeight="1">
      <c r="A14" s="358">
        <v>10</v>
      </c>
      <c r="B14" s="194" t="s">
        <v>594</v>
      </c>
      <c r="C14" s="194" t="s">
        <v>595</v>
      </c>
      <c r="D14" s="194" t="s">
        <v>10</v>
      </c>
      <c r="E14" s="69">
        <v>1220066</v>
      </c>
      <c r="F14" s="69" t="s">
        <v>11</v>
      </c>
      <c r="G14" s="13" t="s">
        <v>605</v>
      </c>
      <c r="H14" s="359">
        <v>131034.75840000001</v>
      </c>
      <c r="I14" s="414"/>
      <c r="J14" s="414"/>
      <c r="K14" s="415"/>
      <c r="L14" s="414"/>
      <c r="M14" s="415"/>
      <c r="O14" s="415"/>
      <c r="Q14" s="415"/>
    </row>
    <row r="15" spans="1:17" ht="15" customHeight="1">
      <c r="A15" s="358">
        <v>11</v>
      </c>
      <c r="B15" s="194" t="s">
        <v>594</v>
      </c>
      <c r="C15" s="194" t="s">
        <v>595</v>
      </c>
      <c r="D15" s="194" t="s">
        <v>10</v>
      </c>
      <c r="E15" s="32">
        <v>1220067</v>
      </c>
      <c r="F15" s="32" t="s">
        <v>11</v>
      </c>
      <c r="G15" s="13" t="s">
        <v>606</v>
      </c>
      <c r="H15" s="359">
        <v>139426.29792000001</v>
      </c>
      <c r="I15" s="414"/>
      <c r="J15" s="414"/>
      <c r="K15" s="415"/>
      <c r="L15" s="414"/>
      <c r="M15" s="415"/>
      <c r="O15" s="415"/>
      <c r="Q15" s="415"/>
    </row>
    <row r="16" spans="1:17" ht="15" customHeight="1">
      <c r="A16" s="358">
        <v>12</v>
      </c>
      <c r="B16" s="194" t="s">
        <v>594</v>
      </c>
      <c r="C16" s="194" t="s">
        <v>595</v>
      </c>
      <c r="D16" s="194" t="s">
        <v>10</v>
      </c>
      <c r="E16" s="32">
        <v>1220068</v>
      </c>
      <c r="F16" s="32" t="s">
        <v>11</v>
      </c>
      <c r="G16" s="13" t="s">
        <v>607</v>
      </c>
      <c r="H16" s="359">
        <v>154921.51584000004</v>
      </c>
      <c r="I16" s="414"/>
      <c r="J16" s="414"/>
      <c r="K16" s="415"/>
      <c r="L16" s="414"/>
      <c r="M16" s="415"/>
      <c r="O16" s="415"/>
      <c r="Q16" s="415"/>
    </row>
    <row r="17" spans="1:17" ht="15" customHeight="1">
      <c r="A17" s="358">
        <v>13</v>
      </c>
      <c r="B17" s="194" t="s">
        <v>594</v>
      </c>
      <c r="C17" s="194" t="s">
        <v>595</v>
      </c>
      <c r="D17" s="194" t="s">
        <v>10</v>
      </c>
      <c r="E17" s="195">
        <v>1220069</v>
      </c>
      <c r="F17" s="195" t="s">
        <v>11</v>
      </c>
      <c r="G17" s="67" t="s">
        <v>608</v>
      </c>
      <c r="H17" s="359">
        <v>164151.18720000001</v>
      </c>
      <c r="I17" s="414"/>
      <c r="J17" s="414"/>
      <c r="K17" s="415"/>
      <c r="L17" s="414"/>
      <c r="M17" s="415"/>
      <c r="O17" s="415"/>
      <c r="Q17" s="415"/>
    </row>
    <row r="18" spans="1:17" ht="18.75" customHeight="1">
      <c r="A18" s="358">
        <v>14</v>
      </c>
      <c r="B18" s="194" t="s">
        <v>594</v>
      </c>
      <c r="C18" s="194" t="s">
        <v>595</v>
      </c>
      <c r="D18" s="194" t="s">
        <v>10</v>
      </c>
      <c r="E18" s="195">
        <v>3220157</v>
      </c>
      <c r="F18" s="195" t="s">
        <v>120</v>
      </c>
      <c r="G18" s="15" t="s">
        <v>609</v>
      </c>
      <c r="H18" s="359"/>
      <c r="I18" s="414"/>
      <c r="J18" s="414"/>
      <c r="K18" s="415"/>
      <c r="L18" s="414"/>
      <c r="M18" s="415"/>
      <c r="O18" s="415"/>
      <c r="Q18" s="415"/>
    </row>
    <row r="19" spans="1:17" ht="16.5" customHeight="1">
      <c r="A19" s="358">
        <v>15</v>
      </c>
      <c r="B19" s="194" t="s">
        <v>594</v>
      </c>
      <c r="C19" s="194" t="s">
        <v>595</v>
      </c>
      <c r="D19" s="194" t="s">
        <v>10</v>
      </c>
      <c r="E19" s="195">
        <v>3220158</v>
      </c>
      <c r="F19" s="195" t="s">
        <v>120</v>
      </c>
      <c r="G19" s="15" t="s">
        <v>610</v>
      </c>
      <c r="H19" s="359"/>
      <c r="I19" s="414"/>
      <c r="J19" s="414"/>
      <c r="K19" s="415"/>
      <c r="L19" s="414"/>
      <c r="M19" s="415"/>
      <c r="O19" s="415"/>
      <c r="Q19" s="415"/>
    </row>
    <row r="20" spans="1:17" ht="15" customHeight="1" thickBot="1">
      <c r="A20" s="363">
        <v>16</v>
      </c>
      <c r="B20" s="364" t="s">
        <v>594</v>
      </c>
      <c r="C20" s="364" t="s">
        <v>595</v>
      </c>
      <c r="D20" s="364" t="s">
        <v>10</v>
      </c>
      <c r="E20" s="445">
        <v>1220425</v>
      </c>
      <c r="F20" s="445" t="s">
        <v>120</v>
      </c>
      <c r="G20" s="508" t="s">
        <v>611</v>
      </c>
      <c r="H20" s="365">
        <v>26272.064000000002</v>
      </c>
      <c r="I20" s="414"/>
      <c r="J20" s="414"/>
      <c r="K20" s="415"/>
      <c r="L20" s="414"/>
      <c r="M20" s="415"/>
      <c r="O20" s="415"/>
      <c r="Q20" s="415"/>
    </row>
    <row r="21" spans="1:17" ht="15" customHeight="1" thickTop="1">
      <c r="A21" s="367">
        <v>17</v>
      </c>
      <c r="B21" s="368" t="s">
        <v>594</v>
      </c>
      <c r="C21" s="368" t="s">
        <v>612</v>
      </c>
      <c r="D21" s="368" t="s">
        <v>10</v>
      </c>
      <c r="E21" s="101">
        <v>1220008</v>
      </c>
      <c r="F21" s="101" t="s">
        <v>11</v>
      </c>
      <c r="G21" s="67" t="s">
        <v>613</v>
      </c>
      <c r="H21" s="369">
        <v>103846.57920000002</v>
      </c>
      <c r="I21" s="414"/>
      <c r="J21" s="414"/>
      <c r="K21" s="415"/>
      <c r="L21" s="414"/>
      <c r="M21" s="415"/>
      <c r="O21" s="415"/>
      <c r="Q21" s="415"/>
    </row>
    <row r="22" spans="1:17" ht="15" customHeight="1">
      <c r="A22" s="358">
        <v>18</v>
      </c>
      <c r="B22" s="194" t="s">
        <v>594</v>
      </c>
      <c r="C22" s="194" t="s">
        <v>612</v>
      </c>
      <c r="D22" s="194" t="s">
        <v>10</v>
      </c>
      <c r="E22" s="37">
        <v>1220009</v>
      </c>
      <c r="F22" s="37" t="s">
        <v>11</v>
      </c>
      <c r="G22" s="15" t="s">
        <v>614</v>
      </c>
      <c r="H22" s="359">
        <v>113088.51590400001</v>
      </c>
      <c r="I22" s="414"/>
      <c r="J22" s="414"/>
      <c r="K22" s="415"/>
      <c r="L22" s="414"/>
      <c r="M22" s="415"/>
      <c r="O22" s="415"/>
      <c r="Q22" s="415"/>
    </row>
    <row r="23" spans="1:17" ht="15" customHeight="1">
      <c r="A23" s="358">
        <v>19</v>
      </c>
      <c r="B23" s="194" t="s">
        <v>594</v>
      </c>
      <c r="C23" s="194" t="s">
        <v>612</v>
      </c>
      <c r="D23" s="194" t="s">
        <v>10</v>
      </c>
      <c r="E23" s="37">
        <v>1220010</v>
      </c>
      <c r="F23" s="37" t="s">
        <v>11</v>
      </c>
      <c r="G23" s="13" t="s">
        <v>615</v>
      </c>
      <c r="H23" s="359">
        <v>126074.44886399999</v>
      </c>
      <c r="I23" s="414"/>
      <c r="J23" s="414"/>
      <c r="K23" s="415"/>
      <c r="L23" s="414"/>
      <c r="M23" s="415"/>
      <c r="O23" s="415"/>
      <c r="Q23" s="415"/>
    </row>
    <row r="24" spans="1:17" ht="15" customHeight="1">
      <c r="A24" s="358">
        <v>20</v>
      </c>
      <c r="B24" s="194" t="s">
        <v>594</v>
      </c>
      <c r="C24" s="194" t="s">
        <v>612</v>
      </c>
      <c r="D24" s="194" t="s">
        <v>10</v>
      </c>
      <c r="E24" s="37">
        <v>1220011</v>
      </c>
      <c r="F24" s="37" t="s">
        <v>11</v>
      </c>
      <c r="G24" s="13" t="s">
        <v>616</v>
      </c>
      <c r="H24" s="359">
        <v>135316.38556800003</v>
      </c>
      <c r="I24" s="414"/>
      <c r="J24" s="414"/>
      <c r="K24" s="415"/>
      <c r="L24" s="414"/>
      <c r="M24" s="415"/>
      <c r="O24" s="415"/>
      <c r="Q24" s="415"/>
    </row>
    <row r="25" spans="1:17" ht="15" customHeight="1">
      <c r="A25" s="358">
        <v>21</v>
      </c>
      <c r="B25" s="194" t="s">
        <v>594</v>
      </c>
      <c r="C25" s="194" t="s">
        <v>612</v>
      </c>
      <c r="D25" s="194" t="s">
        <v>10</v>
      </c>
      <c r="E25" s="37">
        <v>1220012</v>
      </c>
      <c r="F25" s="37" t="s">
        <v>11</v>
      </c>
      <c r="G25" s="13" t="s">
        <v>617</v>
      </c>
      <c r="H25" s="359">
        <v>162345.11529600003</v>
      </c>
      <c r="I25" s="414"/>
      <c r="J25" s="414"/>
      <c r="K25" s="415"/>
      <c r="L25" s="414"/>
      <c r="M25" s="415"/>
      <c r="O25" s="415"/>
      <c r="Q25" s="415"/>
    </row>
    <row r="26" spans="1:17" ht="15" customHeight="1">
      <c r="A26" s="358">
        <v>22</v>
      </c>
      <c r="B26" s="194" t="s">
        <v>594</v>
      </c>
      <c r="C26" s="194" t="s">
        <v>612</v>
      </c>
      <c r="D26" s="194" t="s">
        <v>10</v>
      </c>
      <c r="E26" s="37">
        <v>1220013</v>
      </c>
      <c r="F26" s="37" t="s">
        <v>11</v>
      </c>
      <c r="G26" s="13" t="s">
        <v>618</v>
      </c>
      <c r="H26" s="359">
        <v>120200.37120000001</v>
      </c>
      <c r="I26" s="414"/>
      <c r="J26" s="414"/>
      <c r="K26" s="415"/>
      <c r="L26" s="414"/>
      <c r="M26" s="415"/>
      <c r="O26" s="415"/>
      <c r="Q26" s="415"/>
    </row>
    <row r="27" spans="1:17" ht="15" customHeight="1">
      <c r="A27" s="358">
        <v>23</v>
      </c>
      <c r="B27" s="194" t="s">
        <v>594</v>
      </c>
      <c r="C27" s="194" t="s">
        <v>612</v>
      </c>
      <c r="D27" s="194" t="s">
        <v>10</v>
      </c>
      <c r="E27" s="37">
        <v>1220014</v>
      </c>
      <c r="F27" s="37" t="s">
        <v>11</v>
      </c>
      <c r="G27" s="13" t="s">
        <v>619</v>
      </c>
      <c r="H27" s="359">
        <v>134951.491584</v>
      </c>
      <c r="I27" s="414"/>
      <c r="J27" s="414"/>
      <c r="K27" s="415"/>
      <c r="L27" s="414"/>
      <c r="M27" s="415"/>
      <c r="O27" s="415"/>
      <c r="Q27" s="415"/>
    </row>
    <row r="28" spans="1:17" ht="15" customHeight="1">
      <c r="A28" s="358">
        <v>24</v>
      </c>
      <c r="B28" s="194" t="s">
        <v>594</v>
      </c>
      <c r="C28" s="194" t="s">
        <v>612</v>
      </c>
      <c r="D28" s="194" t="s">
        <v>10</v>
      </c>
      <c r="E28" s="37">
        <v>1220015</v>
      </c>
      <c r="F28" s="37" t="s">
        <v>11</v>
      </c>
      <c r="G28" s="13" t="s">
        <v>620</v>
      </c>
      <c r="H28" s="359">
        <v>154447.25587200001</v>
      </c>
      <c r="I28" s="414"/>
      <c r="J28" s="414"/>
      <c r="K28" s="415"/>
      <c r="L28" s="414"/>
      <c r="M28" s="415"/>
      <c r="O28" s="415"/>
      <c r="Q28" s="415"/>
    </row>
    <row r="29" spans="1:17" ht="15" customHeight="1">
      <c r="A29" s="358">
        <v>25</v>
      </c>
      <c r="B29" s="194" t="s">
        <v>594</v>
      </c>
      <c r="C29" s="194" t="s">
        <v>612</v>
      </c>
      <c r="D29" s="194" t="s">
        <v>10</v>
      </c>
      <c r="E29" s="37">
        <v>1220016</v>
      </c>
      <c r="F29" s="37" t="s">
        <v>11</v>
      </c>
      <c r="G29" s="67" t="s">
        <v>621</v>
      </c>
      <c r="H29" s="359">
        <v>168208.97184000007</v>
      </c>
      <c r="I29" s="414"/>
      <c r="J29" s="414"/>
      <c r="K29" s="415"/>
      <c r="L29" s="414"/>
      <c r="M29" s="415"/>
      <c r="O29" s="415"/>
      <c r="Q29" s="415"/>
    </row>
    <row r="30" spans="1:17" ht="15" customHeight="1">
      <c r="A30" s="358">
        <v>26</v>
      </c>
      <c r="B30" s="194" t="s">
        <v>594</v>
      </c>
      <c r="C30" s="194" t="s">
        <v>612</v>
      </c>
      <c r="D30" s="194" t="s">
        <v>10</v>
      </c>
      <c r="E30" s="37">
        <v>1220017</v>
      </c>
      <c r="F30" s="37" t="s">
        <v>11</v>
      </c>
      <c r="G30" s="15" t="s">
        <v>622</v>
      </c>
      <c r="H30" s="359">
        <v>199442.67033600004</v>
      </c>
      <c r="I30" s="414"/>
      <c r="J30" s="414"/>
      <c r="K30" s="415"/>
      <c r="L30" s="414"/>
      <c r="M30" s="415"/>
      <c r="O30" s="415"/>
      <c r="Q30" s="415"/>
    </row>
    <row r="31" spans="1:17" ht="15" customHeight="1">
      <c r="A31" s="358">
        <v>27</v>
      </c>
      <c r="B31" s="194" t="s">
        <v>594</v>
      </c>
      <c r="C31" s="194" t="s">
        <v>612</v>
      </c>
      <c r="D31" s="194" t="s">
        <v>10</v>
      </c>
      <c r="E31" s="37">
        <v>1220018</v>
      </c>
      <c r="F31" s="37" t="s">
        <v>11</v>
      </c>
      <c r="G31" s="15" t="s">
        <v>623</v>
      </c>
      <c r="H31" s="359">
        <v>149739.408</v>
      </c>
      <c r="I31" s="414"/>
      <c r="J31" s="414"/>
      <c r="K31" s="415"/>
      <c r="L31" s="414"/>
      <c r="M31" s="415"/>
      <c r="O31" s="415"/>
      <c r="Q31" s="415"/>
    </row>
    <row r="32" spans="1:17" ht="15" customHeight="1">
      <c r="A32" s="358">
        <v>28</v>
      </c>
      <c r="B32" s="194" t="s">
        <v>594</v>
      </c>
      <c r="C32" s="194" t="s">
        <v>612</v>
      </c>
      <c r="D32" s="194" t="s">
        <v>10</v>
      </c>
      <c r="E32" s="37">
        <v>1220024</v>
      </c>
      <c r="F32" s="37" t="s">
        <v>11</v>
      </c>
      <c r="G32" s="15" t="s">
        <v>624</v>
      </c>
      <c r="H32" s="359">
        <v>159228.69580800005</v>
      </c>
      <c r="I32" s="414"/>
      <c r="J32" s="414"/>
      <c r="K32" s="415"/>
      <c r="L32" s="414"/>
      <c r="M32" s="415"/>
      <c r="O32" s="415"/>
      <c r="Q32" s="415"/>
    </row>
    <row r="33" spans="1:17" ht="15" customHeight="1">
      <c r="A33" s="358">
        <v>29</v>
      </c>
      <c r="B33" s="194" t="s">
        <v>594</v>
      </c>
      <c r="C33" s="194" t="s">
        <v>612</v>
      </c>
      <c r="D33" s="194" t="s">
        <v>10</v>
      </c>
      <c r="E33" s="37">
        <v>1220019</v>
      </c>
      <c r="F33" s="37" t="s">
        <v>11</v>
      </c>
      <c r="G33" s="15" t="s">
        <v>625</v>
      </c>
      <c r="H33" s="359">
        <v>172484.46633600007</v>
      </c>
      <c r="I33" s="414"/>
      <c r="J33" s="414"/>
      <c r="K33" s="415"/>
      <c r="L33" s="414"/>
      <c r="M33" s="415"/>
      <c r="O33" s="415"/>
      <c r="Q33" s="415"/>
    </row>
    <row r="34" spans="1:17" ht="15" customHeight="1">
      <c r="A34" s="358">
        <v>30</v>
      </c>
      <c r="B34" s="194" t="s">
        <v>594</v>
      </c>
      <c r="C34" s="194" t="s">
        <v>612</v>
      </c>
      <c r="D34" s="194" t="s">
        <v>10</v>
      </c>
      <c r="E34" s="37">
        <v>1220020</v>
      </c>
      <c r="F34" s="37" t="s">
        <v>11</v>
      </c>
      <c r="G34" s="15" t="s">
        <v>626</v>
      </c>
      <c r="H34" s="359">
        <v>181242.94406400001</v>
      </c>
      <c r="I34" s="414"/>
      <c r="J34" s="414"/>
      <c r="K34" s="415"/>
      <c r="L34" s="414"/>
      <c r="M34" s="415"/>
      <c r="O34" s="415"/>
      <c r="Q34" s="415"/>
    </row>
    <row r="35" spans="1:17" ht="15" customHeight="1">
      <c r="A35" s="358">
        <v>31</v>
      </c>
      <c r="B35" s="194" t="s">
        <v>594</v>
      </c>
      <c r="C35" s="194" t="s">
        <v>612</v>
      </c>
      <c r="D35" s="194" t="s">
        <v>10</v>
      </c>
      <c r="E35" s="358">
        <v>2230518</v>
      </c>
      <c r="F35" s="195" t="s">
        <v>6</v>
      </c>
      <c r="G35" s="13" t="s">
        <v>627</v>
      </c>
      <c r="H35" s="359"/>
      <c r="I35" s="414"/>
      <c r="J35" s="414"/>
      <c r="K35" s="415"/>
      <c r="L35" s="414"/>
      <c r="M35" s="415"/>
      <c r="O35" s="415"/>
      <c r="Q35" s="415"/>
    </row>
    <row r="36" spans="1:17" ht="15" customHeight="1">
      <c r="A36" s="358">
        <v>32</v>
      </c>
      <c r="B36" s="194" t="s">
        <v>594</v>
      </c>
      <c r="C36" s="194" t="s">
        <v>612</v>
      </c>
      <c r="D36" s="194" t="s">
        <v>10</v>
      </c>
      <c r="E36" s="358">
        <v>3220160</v>
      </c>
      <c r="F36" s="195" t="s">
        <v>120</v>
      </c>
      <c r="G36" s="13" t="s">
        <v>628</v>
      </c>
      <c r="H36" s="359"/>
      <c r="I36" s="414"/>
      <c r="J36" s="414"/>
      <c r="K36" s="415"/>
      <c r="L36" s="414"/>
      <c r="M36" s="415"/>
      <c r="O36" s="415"/>
      <c r="Q36" s="415"/>
    </row>
    <row r="37" spans="1:17" ht="15" customHeight="1">
      <c r="A37" s="358">
        <v>33</v>
      </c>
      <c r="B37" s="194" t="s">
        <v>594</v>
      </c>
      <c r="C37" s="194" t="s">
        <v>612</v>
      </c>
      <c r="D37" s="194" t="s">
        <v>10</v>
      </c>
      <c r="E37" s="358">
        <v>3280161</v>
      </c>
      <c r="F37" s="195" t="s">
        <v>120</v>
      </c>
      <c r="G37" s="13" t="s">
        <v>629</v>
      </c>
      <c r="H37" s="359"/>
      <c r="I37" s="414"/>
      <c r="J37" s="414"/>
      <c r="K37" s="415"/>
      <c r="L37" s="414"/>
      <c r="M37" s="415"/>
      <c r="O37" s="415"/>
      <c r="Q37" s="415"/>
    </row>
    <row r="38" spans="1:17" ht="15" customHeight="1">
      <c r="A38" s="358">
        <v>34</v>
      </c>
      <c r="B38" s="194" t="s">
        <v>594</v>
      </c>
      <c r="C38" s="194" t="s">
        <v>612</v>
      </c>
      <c r="D38" s="194" t="s">
        <v>10</v>
      </c>
      <c r="E38" s="358">
        <v>1220428</v>
      </c>
      <c r="F38" s="195" t="s">
        <v>120</v>
      </c>
      <c r="G38" s="13" t="s">
        <v>611</v>
      </c>
      <c r="H38" s="359">
        <v>25969.216000000004</v>
      </c>
      <c r="I38" s="414"/>
      <c r="J38" s="414"/>
      <c r="K38" s="415"/>
      <c r="L38" s="414"/>
      <c r="M38" s="415"/>
      <c r="O38" s="415"/>
      <c r="Q38" s="415"/>
    </row>
    <row r="39" spans="1:17" ht="15" customHeight="1">
      <c r="A39" s="358">
        <v>35</v>
      </c>
      <c r="B39" s="194" t="s">
        <v>594</v>
      </c>
      <c r="C39" s="194" t="s">
        <v>612</v>
      </c>
      <c r="D39" s="194" t="s">
        <v>10</v>
      </c>
      <c r="E39" s="358">
        <v>1220422</v>
      </c>
      <c r="F39" s="195" t="s">
        <v>120</v>
      </c>
      <c r="G39" s="13" t="s">
        <v>630</v>
      </c>
      <c r="H39" s="359">
        <v>28305.472000000002</v>
      </c>
      <c r="I39" s="414"/>
      <c r="J39" s="414"/>
      <c r="K39" s="415"/>
      <c r="L39" s="414"/>
      <c r="M39" s="415"/>
      <c r="O39" s="415"/>
      <c r="Q39" s="415"/>
    </row>
    <row r="40" spans="1:17" ht="15" customHeight="1">
      <c r="A40" s="358">
        <v>36</v>
      </c>
      <c r="B40" s="194" t="s">
        <v>594</v>
      </c>
      <c r="C40" s="194" t="s">
        <v>612</v>
      </c>
      <c r="D40" s="194" t="s">
        <v>10</v>
      </c>
      <c r="E40" s="358">
        <v>1220430</v>
      </c>
      <c r="F40" s="195" t="s">
        <v>120</v>
      </c>
      <c r="G40" s="13" t="s">
        <v>631</v>
      </c>
      <c r="H40" s="359">
        <v>41295.488000000005</v>
      </c>
      <c r="I40" s="414"/>
      <c r="J40" s="414"/>
      <c r="K40" s="415"/>
      <c r="L40" s="414"/>
      <c r="M40" s="415"/>
      <c r="O40" s="415"/>
      <c r="Q40" s="415"/>
    </row>
    <row r="41" spans="1:17" ht="15" customHeight="1">
      <c r="A41" s="358">
        <v>37</v>
      </c>
      <c r="B41" s="194" t="s">
        <v>594</v>
      </c>
      <c r="C41" s="194" t="s">
        <v>612</v>
      </c>
      <c r="D41" s="194" t="s">
        <v>10</v>
      </c>
      <c r="E41" s="358">
        <v>1280102</v>
      </c>
      <c r="F41" s="195" t="s">
        <v>120</v>
      </c>
      <c r="G41" s="67" t="s">
        <v>4143</v>
      </c>
      <c r="H41" s="359">
        <v>39381.056000000004</v>
      </c>
      <c r="I41" s="414"/>
      <c r="J41" s="414"/>
      <c r="K41" s="415"/>
      <c r="L41" s="414"/>
      <c r="M41" s="415"/>
      <c r="O41" s="415"/>
      <c r="Q41" s="415"/>
    </row>
    <row r="42" spans="1:17" ht="15" customHeight="1">
      <c r="A42" s="358">
        <v>38</v>
      </c>
      <c r="B42" s="194" t="s">
        <v>594</v>
      </c>
      <c r="C42" s="194" t="s">
        <v>612</v>
      </c>
      <c r="D42" s="194" t="s">
        <v>10</v>
      </c>
      <c r="E42" s="195">
        <v>1221001</v>
      </c>
      <c r="F42" s="195" t="s">
        <v>120</v>
      </c>
      <c r="G42" s="15" t="s">
        <v>632</v>
      </c>
      <c r="H42" s="359"/>
      <c r="I42" s="414"/>
      <c r="J42" s="414"/>
      <c r="K42" s="415"/>
      <c r="L42" s="414"/>
      <c r="M42" s="415"/>
      <c r="O42" s="415"/>
      <c r="Q42" s="415"/>
    </row>
    <row r="43" spans="1:17" ht="15" customHeight="1">
      <c r="A43" s="358">
        <v>39</v>
      </c>
      <c r="B43" s="194" t="s">
        <v>594</v>
      </c>
      <c r="C43" s="194" t="s">
        <v>612</v>
      </c>
      <c r="D43" s="194" t="s">
        <v>10</v>
      </c>
      <c r="E43" s="195">
        <v>1221002</v>
      </c>
      <c r="F43" s="195" t="s">
        <v>120</v>
      </c>
      <c r="G43" s="15" t="s">
        <v>633</v>
      </c>
      <c r="H43" s="359"/>
      <c r="I43" s="414"/>
      <c r="J43" s="414"/>
      <c r="K43" s="415"/>
      <c r="L43" s="414"/>
      <c r="M43" s="415"/>
      <c r="O43" s="415"/>
      <c r="Q43" s="415"/>
    </row>
    <row r="44" spans="1:17" ht="15" customHeight="1">
      <c r="A44" s="358">
        <v>40</v>
      </c>
      <c r="B44" s="194" t="s">
        <v>594</v>
      </c>
      <c r="C44" s="194" t="s">
        <v>612</v>
      </c>
      <c r="D44" s="194" t="s">
        <v>10</v>
      </c>
      <c r="E44" s="358">
        <v>1280104</v>
      </c>
      <c r="F44" s="195" t="s">
        <v>120</v>
      </c>
      <c r="G44" s="15" t="s">
        <v>4144</v>
      </c>
      <c r="H44" s="359"/>
      <c r="I44" s="414"/>
      <c r="J44" s="414"/>
      <c r="K44" s="415"/>
      <c r="L44" s="414"/>
      <c r="M44" s="415"/>
      <c r="O44" s="415"/>
      <c r="Q44" s="415"/>
    </row>
    <row r="45" spans="1:17" ht="15" customHeight="1" thickBot="1">
      <c r="A45" s="374">
        <v>41</v>
      </c>
      <c r="B45" s="373" t="s">
        <v>594</v>
      </c>
      <c r="C45" s="373" t="s">
        <v>612</v>
      </c>
      <c r="D45" s="373" t="s">
        <v>10</v>
      </c>
      <c r="E45" s="374">
        <v>3280058</v>
      </c>
      <c r="F45" s="419" t="s">
        <v>120</v>
      </c>
      <c r="G45" s="103" t="s">
        <v>634</v>
      </c>
      <c r="H45" s="375"/>
      <c r="I45" s="414"/>
      <c r="J45" s="414"/>
      <c r="K45" s="415"/>
      <c r="L45" s="414"/>
      <c r="M45" s="415"/>
      <c r="O45" s="415"/>
      <c r="Q45" s="415"/>
    </row>
    <row r="46" spans="1:17" ht="15" customHeight="1">
      <c r="A46" s="367">
        <v>42</v>
      </c>
      <c r="B46" s="368" t="s">
        <v>594</v>
      </c>
      <c r="C46" s="368" t="s">
        <v>612</v>
      </c>
      <c r="D46" s="368" t="s">
        <v>99</v>
      </c>
      <c r="E46" s="418">
        <v>1220501</v>
      </c>
      <c r="F46" s="417" t="s">
        <v>11</v>
      </c>
      <c r="G46" s="67" t="s">
        <v>635</v>
      </c>
      <c r="H46" s="369">
        <v>103142.45760000001</v>
      </c>
      <c r="I46" s="414"/>
      <c r="J46" s="414"/>
      <c r="K46" s="415"/>
      <c r="L46" s="414"/>
      <c r="M46" s="415"/>
      <c r="O46" s="415"/>
      <c r="Q46" s="415"/>
    </row>
    <row r="47" spans="1:17" ht="15" customHeight="1">
      <c r="A47" s="358">
        <v>43</v>
      </c>
      <c r="B47" s="194" t="s">
        <v>594</v>
      </c>
      <c r="C47" s="194" t="s">
        <v>612</v>
      </c>
      <c r="D47" s="194" t="s">
        <v>99</v>
      </c>
      <c r="E47" s="392">
        <v>1220502</v>
      </c>
      <c r="F47" s="195" t="s">
        <v>11</v>
      </c>
      <c r="G47" s="13" t="s">
        <v>636</v>
      </c>
      <c r="H47" s="359">
        <v>111734.785344</v>
      </c>
      <c r="I47" s="414"/>
      <c r="J47" s="414"/>
      <c r="K47" s="415"/>
      <c r="L47" s="414"/>
      <c r="M47" s="415"/>
      <c r="O47" s="415"/>
      <c r="Q47" s="415"/>
    </row>
    <row r="48" spans="1:17" ht="15" customHeight="1">
      <c r="A48" s="358">
        <v>44</v>
      </c>
      <c r="B48" s="194" t="s">
        <v>594</v>
      </c>
      <c r="C48" s="194" t="s">
        <v>612</v>
      </c>
      <c r="D48" s="194" t="s">
        <v>99</v>
      </c>
      <c r="E48" s="392">
        <v>1220503</v>
      </c>
      <c r="F48" s="195" t="s">
        <v>11</v>
      </c>
      <c r="G48" s="13" t="s">
        <v>637</v>
      </c>
      <c r="H48" s="359">
        <v>123614.5092</v>
      </c>
      <c r="I48" s="414"/>
      <c r="J48" s="414"/>
      <c r="K48" s="415"/>
      <c r="L48" s="414"/>
      <c r="M48" s="415"/>
      <c r="O48" s="415"/>
      <c r="Q48" s="415"/>
    </row>
    <row r="49" spans="1:17" ht="15" customHeight="1">
      <c r="A49" s="358">
        <v>45</v>
      </c>
      <c r="B49" s="194" t="s">
        <v>594</v>
      </c>
      <c r="C49" s="194" t="s">
        <v>612</v>
      </c>
      <c r="D49" s="194" t="s">
        <v>99</v>
      </c>
      <c r="E49" s="392">
        <v>1220504</v>
      </c>
      <c r="F49" s="195" t="s">
        <v>11</v>
      </c>
      <c r="G49" s="13" t="s">
        <v>638</v>
      </c>
      <c r="H49" s="359">
        <v>131898.272688</v>
      </c>
      <c r="I49" s="414"/>
      <c r="J49" s="414"/>
      <c r="K49" s="415"/>
      <c r="L49" s="414"/>
      <c r="M49" s="415"/>
      <c r="O49" s="415"/>
      <c r="Q49" s="415"/>
    </row>
    <row r="50" spans="1:17" ht="15" customHeight="1">
      <c r="A50" s="358">
        <v>46</v>
      </c>
      <c r="B50" s="194" t="s">
        <v>594</v>
      </c>
      <c r="C50" s="194" t="s">
        <v>612</v>
      </c>
      <c r="D50" s="194" t="s">
        <v>99</v>
      </c>
      <c r="E50" s="392">
        <v>1220505</v>
      </c>
      <c r="F50" s="195" t="s">
        <v>11</v>
      </c>
      <c r="G50" s="13" t="s">
        <v>639</v>
      </c>
      <c r="H50" s="359">
        <v>156512.20603200002</v>
      </c>
      <c r="I50" s="414"/>
      <c r="J50" s="414"/>
      <c r="K50" s="415"/>
      <c r="L50" s="414"/>
      <c r="M50" s="415"/>
      <c r="O50" s="415"/>
      <c r="Q50" s="415"/>
    </row>
    <row r="51" spans="1:17" ht="15" customHeight="1">
      <c r="A51" s="358">
        <v>47</v>
      </c>
      <c r="B51" s="194" t="s">
        <v>594</v>
      </c>
      <c r="C51" s="194" t="s">
        <v>612</v>
      </c>
      <c r="D51" s="194" t="s">
        <v>99</v>
      </c>
      <c r="E51" s="392">
        <v>1220506</v>
      </c>
      <c r="F51" s="195" t="s">
        <v>11</v>
      </c>
      <c r="G51" s="13" t="s">
        <v>640</v>
      </c>
      <c r="H51" s="359">
        <v>120801.82732800001</v>
      </c>
      <c r="I51" s="414"/>
      <c r="J51" s="414"/>
      <c r="K51" s="415"/>
      <c r="L51" s="414"/>
      <c r="M51" s="415"/>
      <c r="O51" s="415"/>
      <c r="Q51" s="415"/>
    </row>
    <row r="52" spans="1:17" ht="15" customHeight="1">
      <c r="A52" s="358">
        <v>48</v>
      </c>
      <c r="B52" s="194" t="s">
        <v>594</v>
      </c>
      <c r="C52" s="194" t="s">
        <v>612</v>
      </c>
      <c r="D52" s="194" t="s">
        <v>99</v>
      </c>
      <c r="E52" s="392">
        <v>1220507</v>
      </c>
      <c r="F52" s="195" t="s">
        <v>11</v>
      </c>
      <c r="G52" s="13" t="s">
        <v>641</v>
      </c>
      <c r="H52" s="359">
        <v>127741.2864</v>
      </c>
      <c r="I52" s="414"/>
      <c r="J52" s="414"/>
      <c r="K52" s="415"/>
      <c r="L52" s="414"/>
      <c r="M52" s="415"/>
      <c r="O52" s="415"/>
      <c r="Q52" s="415"/>
    </row>
    <row r="53" spans="1:17" ht="15" customHeight="1">
      <c r="A53" s="358">
        <v>49</v>
      </c>
      <c r="B53" s="194" t="s">
        <v>594</v>
      </c>
      <c r="C53" s="194" t="s">
        <v>612</v>
      </c>
      <c r="D53" s="194" t="s">
        <v>99</v>
      </c>
      <c r="E53" s="392">
        <v>1220508</v>
      </c>
      <c r="F53" s="195" t="s">
        <v>11</v>
      </c>
      <c r="G53" s="67" t="s">
        <v>642</v>
      </c>
      <c r="H53" s="359">
        <v>145614.27753599998</v>
      </c>
      <c r="I53" s="414"/>
      <c r="J53" s="414"/>
      <c r="K53" s="415"/>
      <c r="L53" s="414"/>
      <c r="M53" s="415"/>
      <c r="O53" s="415"/>
      <c r="Q53" s="415"/>
    </row>
    <row r="54" spans="1:17" ht="15" customHeight="1">
      <c r="A54" s="358">
        <v>50</v>
      </c>
      <c r="B54" s="194" t="s">
        <v>594</v>
      </c>
      <c r="C54" s="194" t="s">
        <v>612</v>
      </c>
      <c r="D54" s="194" t="s">
        <v>99</v>
      </c>
      <c r="E54" s="392">
        <v>1220509</v>
      </c>
      <c r="F54" s="195" t="s">
        <v>11</v>
      </c>
      <c r="G54" s="15" t="s">
        <v>643</v>
      </c>
      <c r="H54" s="359">
        <v>158301.01560000004</v>
      </c>
      <c r="I54" s="414"/>
      <c r="J54" s="414"/>
      <c r="K54" s="415"/>
      <c r="L54" s="414"/>
      <c r="M54" s="415"/>
      <c r="O54" s="415"/>
      <c r="Q54" s="415"/>
    </row>
    <row r="55" spans="1:17" ht="15" customHeight="1">
      <c r="A55" s="358">
        <v>51</v>
      </c>
      <c r="B55" s="194" t="s">
        <v>594</v>
      </c>
      <c r="C55" s="194" t="s">
        <v>612</v>
      </c>
      <c r="D55" s="194" t="s">
        <v>99</v>
      </c>
      <c r="E55" s="392">
        <v>1220510</v>
      </c>
      <c r="F55" s="195" t="s">
        <v>11</v>
      </c>
      <c r="G55" s="15" t="s">
        <v>644</v>
      </c>
      <c r="H55" s="359">
        <v>186748.26643200003</v>
      </c>
      <c r="I55" s="414"/>
      <c r="J55" s="414"/>
      <c r="K55" s="415"/>
      <c r="L55" s="414"/>
      <c r="M55" s="415"/>
      <c r="O55" s="415"/>
      <c r="Q55" s="415"/>
    </row>
    <row r="56" spans="1:17" ht="15" customHeight="1">
      <c r="A56" s="358">
        <v>52</v>
      </c>
      <c r="B56" s="194" t="s">
        <v>594</v>
      </c>
      <c r="C56" s="194" t="s">
        <v>612</v>
      </c>
      <c r="D56" s="194" t="s">
        <v>99</v>
      </c>
      <c r="E56" s="358">
        <v>1220151</v>
      </c>
      <c r="F56" s="195" t="s">
        <v>11</v>
      </c>
      <c r="G56" s="15" t="s">
        <v>645</v>
      </c>
      <c r="H56" s="359">
        <v>145614.27753599998</v>
      </c>
      <c r="I56" s="414"/>
      <c r="J56" s="414"/>
      <c r="K56" s="415"/>
      <c r="L56" s="414"/>
      <c r="M56" s="415"/>
      <c r="O56" s="415"/>
      <c r="Q56" s="415"/>
    </row>
    <row r="57" spans="1:17" ht="15" customHeight="1">
      <c r="A57" s="358">
        <v>53</v>
      </c>
      <c r="B57" s="194" t="s">
        <v>594</v>
      </c>
      <c r="C57" s="194" t="s">
        <v>612</v>
      </c>
      <c r="D57" s="194" t="s">
        <v>99</v>
      </c>
      <c r="E57" s="358">
        <v>1220152</v>
      </c>
      <c r="F57" s="195" t="s">
        <v>11</v>
      </c>
      <c r="G57" s="15" t="s">
        <v>646</v>
      </c>
      <c r="H57" s="359">
        <v>154147.266</v>
      </c>
      <c r="I57" s="414"/>
      <c r="J57" s="414"/>
      <c r="K57" s="415"/>
      <c r="L57" s="414"/>
      <c r="M57" s="415"/>
      <c r="O57" s="415"/>
      <c r="Q57" s="415"/>
    </row>
    <row r="58" spans="1:17" ht="15" customHeight="1">
      <c r="A58" s="358">
        <v>54</v>
      </c>
      <c r="B58" s="194" t="s">
        <v>594</v>
      </c>
      <c r="C58" s="194" t="s">
        <v>612</v>
      </c>
      <c r="D58" s="194" t="s">
        <v>99</v>
      </c>
      <c r="E58" s="358">
        <v>1220155</v>
      </c>
      <c r="F58" s="195" t="s">
        <v>11</v>
      </c>
      <c r="G58" s="15" t="s">
        <v>647</v>
      </c>
      <c r="H58" s="359">
        <v>166311.81840000002</v>
      </c>
      <c r="I58" s="414"/>
      <c r="J58" s="414"/>
      <c r="K58" s="415"/>
      <c r="L58" s="414"/>
      <c r="M58" s="415"/>
      <c r="O58" s="415"/>
      <c r="Q58" s="415"/>
    </row>
    <row r="59" spans="1:17" ht="15" customHeight="1">
      <c r="A59" s="358">
        <v>55</v>
      </c>
      <c r="B59" s="194" t="s">
        <v>594</v>
      </c>
      <c r="C59" s="194" t="s">
        <v>612</v>
      </c>
      <c r="D59" s="194" t="s">
        <v>99</v>
      </c>
      <c r="E59" s="358">
        <v>1220156</v>
      </c>
      <c r="F59" s="195" t="s">
        <v>11</v>
      </c>
      <c r="G59" s="13" t="s">
        <v>648</v>
      </c>
      <c r="H59" s="359">
        <v>174370.09262399998</v>
      </c>
      <c r="I59" s="414"/>
      <c r="J59" s="414"/>
      <c r="K59" s="415"/>
      <c r="L59" s="414"/>
      <c r="M59" s="415"/>
      <c r="O59" s="415"/>
      <c r="Q59" s="415"/>
    </row>
    <row r="60" spans="1:17" ht="15" customHeight="1">
      <c r="A60" s="358">
        <v>56</v>
      </c>
      <c r="B60" s="194" t="s">
        <v>594</v>
      </c>
      <c r="C60" s="194" t="s">
        <v>612</v>
      </c>
      <c r="D60" s="194" t="s">
        <v>99</v>
      </c>
      <c r="E60" s="358">
        <v>1220511</v>
      </c>
      <c r="F60" s="195" t="s">
        <v>11</v>
      </c>
      <c r="G60" s="13" t="s">
        <v>649</v>
      </c>
      <c r="H60" s="359">
        <v>199197.64737600004</v>
      </c>
      <c r="I60" s="414"/>
      <c r="J60" s="414"/>
      <c r="K60" s="415"/>
      <c r="L60" s="414"/>
      <c r="M60" s="415"/>
      <c r="O60" s="415"/>
      <c r="Q60" s="415"/>
    </row>
    <row r="61" spans="1:17" ht="15" customHeight="1">
      <c r="A61" s="358">
        <v>57</v>
      </c>
      <c r="B61" s="194" t="s">
        <v>594</v>
      </c>
      <c r="C61" s="194" t="s">
        <v>612</v>
      </c>
      <c r="D61" s="194" t="s">
        <v>99</v>
      </c>
      <c r="E61" s="358">
        <v>3220037</v>
      </c>
      <c r="F61" s="195" t="s">
        <v>6</v>
      </c>
      <c r="G61" s="13" t="s">
        <v>650</v>
      </c>
      <c r="H61" s="359"/>
      <c r="I61" s="414"/>
      <c r="J61" s="414"/>
      <c r="K61" s="415"/>
      <c r="L61" s="414"/>
      <c r="M61" s="415"/>
      <c r="O61" s="415"/>
      <c r="Q61" s="415"/>
    </row>
    <row r="62" spans="1:17" ht="15" customHeight="1">
      <c r="A62" s="358">
        <v>58</v>
      </c>
      <c r="B62" s="194" t="s">
        <v>594</v>
      </c>
      <c r="C62" s="194" t="s">
        <v>612</v>
      </c>
      <c r="D62" s="194" t="s">
        <v>99</v>
      </c>
      <c r="E62" s="358">
        <v>3220038</v>
      </c>
      <c r="F62" s="195" t="s">
        <v>6</v>
      </c>
      <c r="G62" s="13" t="s">
        <v>651</v>
      </c>
      <c r="H62" s="359"/>
      <c r="I62" s="414"/>
      <c r="J62" s="414"/>
      <c r="K62" s="415"/>
      <c r="L62" s="414"/>
      <c r="M62" s="415"/>
      <c r="O62" s="415"/>
      <c r="Q62" s="415"/>
    </row>
    <row r="63" spans="1:17" ht="15" customHeight="1">
      <c r="A63" s="358">
        <v>59</v>
      </c>
      <c r="B63" s="194" t="s">
        <v>594</v>
      </c>
      <c r="C63" s="194" t="s">
        <v>612</v>
      </c>
      <c r="D63" s="194" t="s">
        <v>99</v>
      </c>
      <c r="E63" s="358">
        <v>3220056</v>
      </c>
      <c r="F63" s="195" t="s">
        <v>6</v>
      </c>
      <c r="G63" s="13" t="s">
        <v>652</v>
      </c>
      <c r="H63" s="359"/>
      <c r="I63" s="414"/>
      <c r="J63" s="414"/>
      <c r="K63" s="415"/>
      <c r="L63" s="414"/>
      <c r="M63" s="415"/>
      <c r="O63" s="415"/>
      <c r="Q63" s="415"/>
    </row>
    <row r="64" spans="1:17" ht="15" customHeight="1">
      <c r="A64" s="358">
        <v>60</v>
      </c>
      <c r="B64" s="194" t="s">
        <v>594</v>
      </c>
      <c r="C64" s="194" t="s">
        <v>612</v>
      </c>
      <c r="D64" s="194" t="s">
        <v>99</v>
      </c>
      <c r="E64" s="358">
        <v>3220039</v>
      </c>
      <c r="F64" s="195" t="s">
        <v>6</v>
      </c>
      <c r="G64" s="13" t="s">
        <v>653</v>
      </c>
      <c r="H64" s="359"/>
      <c r="I64" s="414"/>
      <c r="J64" s="414"/>
      <c r="K64" s="415"/>
      <c r="L64" s="414"/>
      <c r="M64" s="415"/>
      <c r="O64" s="415"/>
      <c r="Q64" s="415"/>
    </row>
    <row r="65" spans="1:17" ht="15" customHeight="1">
      <c r="A65" s="358">
        <v>61</v>
      </c>
      <c r="B65" s="194" t="s">
        <v>594</v>
      </c>
      <c r="C65" s="194" t="s">
        <v>612</v>
      </c>
      <c r="D65" s="194" t="s">
        <v>99</v>
      </c>
      <c r="E65" s="358">
        <v>3220040</v>
      </c>
      <c r="F65" s="195" t="s">
        <v>6</v>
      </c>
      <c r="G65" s="67" t="s">
        <v>654</v>
      </c>
      <c r="H65" s="359"/>
      <c r="I65" s="414"/>
      <c r="J65" s="414"/>
      <c r="K65" s="415"/>
      <c r="L65" s="414"/>
      <c r="M65" s="415"/>
      <c r="O65" s="415"/>
      <c r="Q65" s="415"/>
    </row>
    <row r="66" spans="1:17" ht="15" customHeight="1">
      <c r="A66" s="358">
        <v>62</v>
      </c>
      <c r="B66" s="194" t="s">
        <v>594</v>
      </c>
      <c r="C66" s="194" t="s">
        <v>612</v>
      </c>
      <c r="D66" s="194" t="s">
        <v>99</v>
      </c>
      <c r="E66" s="358">
        <v>3220041</v>
      </c>
      <c r="F66" s="195" t="s">
        <v>6</v>
      </c>
      <c r="G66" s="15" t="s">
        <v>655</v>
      </c>
      <c r="H66" s="359"/>
      <c r="I66" s="414"/>
      <c r="J66" s="414"/>
      <c r="K66" s="415"/>
      <c r="L66" s="414"/>
      <c r="M66" s="415"/>
      <c r="O66" s="415"/>
      <c r="Q66" s="415"/>
    </row>
    <row r="67" spans="1:17" ht="15" customHeight="1">
      <c r="A67" s="358">
        <v>63</v>
      </c>
      <c r="B67" s="194" t="s">
        <v>594</v>
      </c>
      <c r="C67" s="194" t="s">
        <v>612</v>
      </c>
      <c r="D67" s="194" t="s">
        <v>99</v>
      </c>
      <c r="E67" s="358">
        <v>2230518</v>
      </c>
      <c r="F67" s="195" t="s">
        <v>6</v>
      </c>
      <c r="G67" s="15" t="s">
        <v>627</v>
      </c>
      <c r="H67" s="359"/>
      <c r="I67" s="414"/>
      <c r="J67" s="414"/>
      <c r="K67" s="415"/>
      <c r="L67" s="414"/>
      <c r="M67" s="415"/>
      <c r="O67" s="415"/>
      <c r="Q67" s="415"/>
    </row>
    <row r="68" spans="1:17" ht="15" customHeight="1">
      <c r="A68" s="358">
        <v>64</v>
      </c>
      <c r="B68" s="194" t="s">
        <v>594</v>
      </c>
      <c r="C68" s="194" t="s">
        <v>612</v>
      </c>
      <c r="D68" s="194" t="s">
        <v>99</v>
      </c>
      <c r="E68" s="358">
        <v>3220160</v>
      </c>
      <c r="F68" s="195" t="s">
        <v>120</v>
      </c>
      <c r="G68" s="15" t="s">
        <v>628</v>
      </c>
      <c r="H68" s="359"/>
      <c r="I68" s="414"/>
      <c r="J68" s="414"/>
      <c r="K68" s="415"/>
      <c r="L68" s="414"/>
      <c r="M68" s="415"/>
      <c r="O68" s="415"/>
      <c r="Q68" s="415"/>
    </row>
    <row r="69" spans="1:17" ht="15" customHeight="1">
      <c r="A69" s="358">
        <v>65</v>
      </c>
      <c r="B69" s="194" t="s">
        <v>594</v>
      </c>
      <c r="C69" s="194" t="s">
        <v>612</v>
      </c>
      <c r="D69" s="194" t="s">
        <v>99</v>
      </c>
      <c r="E69" s="358">
        <v>3220161</v>
      </c>
      <c r="F69" s="195" t="s">
        <v>120</v>
      </c>
      <c r="G69" s="15" t="s">
        <v>656</v>
      </c>
      <c r="H69" s="359"/>
      <c r="I69" s="414"/>
      <c r="J69" s="414"/>
      <c r="K69" s="415"/>
      <c r="L69" s="414"/>
      <c r="M69" s="415"/>
      <c r="O69" s="415"/>
      <c r="Q69" s="415"/>
    </row>
    <row r="70" spans="1:17" ht="15" customHeight="1">
      <c r="A70" s="358">
        <v>66</v>
      </c>
      <c r="B70" s="194" t="s">
        <v>594</v>
      </c>
      <c r="C70" s="194" t="s">
        <v>612</v>
      </c>
      <c r="D70" s="194" t="s">
        <v>99</v>
      </c>
      <c r="E70" s="358">
        <v>1220428</v>
      </c>
      <c r="F70" s="195" t="s">
        <v>120</v>
      </c>
      <c r="G70" s="15" t="s">
        <v>611</v>
      </c>
      <c r="H70" s="359">
        <v>25969.216000000004</v>
      </c>
      <c r="I70" s="414"/>
      <c r="J70" s="414"/>
      <c r="K70" s="415"/>
      <c r="L70" s="414"/>
      <c r="M70" s="415"/>
      <c r="O70" s="415"/>
      <c r="Q70" s="415"/>
    </row>
    <row r="71" spans="1:17" ht="15" customHeight="1">
      <c r="A71" s="358">
        <v>67</v>
      </c>
      <c r="B71" s="194" t="s">
        <v>594</v>
      </c>
      <c r="C71" s="194" t="s">
        <v>612</v>
      </c>
      <c r="D71" s="194" t="s">
        <v>99</v>
      </c>
      <c r="E71" s="358">
        <v>1220422</v>
      </c>
      <c r="F71" s="195" t="s">
        <v>120</v>
      </c>
      <c r="G71" s="13" t="s">
        <v>630</v>
      </c>
      <c r="H71" s="359">
        <v>28305.472000000002</v>
      </c>
      <c r="I71" s="414"/>
      <c r="J71" s="414"/>
      <c r="K71" s="415"/>
      <c r="L71" s="414"/>
      <c r="M71" s="415"/>
      <c r="O71" s="415"/>
      <c r="Q71" s="415"/>
    </row>
    <row r="72" spans="1:17" ht="15" customHeight="1">
      <c r="A72" s="358">
        <v>68</v>
      </c>
      <c r="B72" s="194" t="s">
        <v>594</v>
      </c>
      <c r="C72" s="194" t="s">
        <v>612</v>
      </c>
      <c r="D72" s="194" t="s">
        <v>99</v>
      </c>
      <c r="E72" s="358">
        <v>1220430</v>
      </c>
      <c r="F72" s="195" t="s">
        <v>120</v>
      </c>
      <c r="G72" s="13" t="s">
        <v>631</v>
      </c>
      <c r="H72" s="359">
        <v>41295.488000000005</v>
      </c>
      <c r="I72" s="414"/>
      <c r="J72" s="414"/>
      <c r="K72" s="415"/>
      <c r="L72" s="414"/>
      <c r="M72" s="415"/>
      <c r="O72" s="415"/>
      <c r="Q72" s="415"/>
    </row>
    <row r="73" spans="1:17" ht="15" customHeight="1">
      <c r="A73" s="358">
        <v>69</v>
      </c>
      <c r="B73" s="194" t="s">
        <v>594</v>
      </c>
      <c r="C73" s="194" t="s">
        <v>612</v>
      </c>
      <c r="D73" s="194" t="s">
        <v>99</v>
      </c>
      <c r="E73" s="358">
        <v>1280102</v>
      </c>
      <c r="F73" s="195" t="s">
        <v>120</v>
      </c>
      <c r="G73" s="13" t="s">
        <v>4143</v>
      </c>
      <c r="H73" s="359">
        <v>39381.056000000004</v>
      </c>
      <c r="I73" s="414"/>
      <c r="J73" s="414"/>
      <c r="K73" s="415"/>
      <c r="L73" s="414"/>
      <c r="M73" s="415"/>
      <c r="O73" s="415"/>
      <c r="Q73" s="415"/>
    </row>
    <row r="74" spans="1:17" ht="15" customHeight="1">
      <c r="A74" s="358">
        <v>70</v>
      </c>
      <c r="B74" s="194" t="s">
        <v>594</v>
      </c>
      <c r="C74" s="194" t="s">
        <v>612</v>
      </c>
      <c r="D74" s="194" t="s">
        <v>99</v>
      </c>
      <c r="E74" s="358">
        <v>1221001</v>
      </c>
      <c r="F74" s="195" t="s">
        <v>120</v>
      </c>
      <c r="G74" s="13" t="s">
        <v>632</v>
      </c>
      <c r="H74" s="359"/>
      <c r="I74" s="414"/>
      <c r="J74" s="414"/>
      <c r="K74" s="415"/>
      <c r="L74" s="414"/>
      <c r="M74" s="415"/>
      <c r="O74" s="415"/>
      <c r="Q74" s="415"/>
    </row>
    <row r="75" spans="1:17" ht="15" customHeight="1">
      <c r="A75" s="358">
        <v>71</v>
      </c>
      <c r="B75" s="194" t="s">
        <v>594</v>
      </c>
      <c r="C75" s="194" t="s">
        <v>612</v>
      </c>
      <c r="D75" s="194" t="s">
        <v>99</v>
      </c>
      <c r="E75" s="358">
        <v>1221002</v>
      </c>
      <c r="F75" s="195" t="s">
        <v>120</v>
      </c>
      <c r="G75" s="13" t="s">
        <v>633</v>
      </c>
      <c r="H75" s="359"/>
      <c r="I75" s="414"/>
      <c r="J75" s="414"/>
      <c r="K75" s="415"/>
      <c r="L75" s="414"/>
      <c r="M75" s="415"/>
      <c r="O75" s="415"/>
      <c r="Q75" s="415"/>
    </row>
    <row r="76" spans="1:17" ht="15" customHeight="1">
      <c r="A76" s="358">
        <v>72</v>
      </c>
      <c r="B76" s="194" t="s">
        <v>594</v>
      </c>
      <c r="C76" s="194" t="s">
        <v>612</v>
      </c>
      <c r="D76" s="194" t="s">
        <v>99</v>
      </c>
      <c r="E76" s="358">
        <v>1280104</v>
      </c>
      <c r="F76" s="195" t="s">
        <v>120</v>
      </c>
      <c r="G76" s="13" t="s">
        <v>4145</v>
      </c>
      <c r="H76" s="359"/>
      <c r="I76" s="414"/>
      <c r="J76" s="414"/>
      <c r="K76" s="415"/>
      <c r="L76" s="414"/>
      <c r="M76" s="415"/>
      <c r="O76" s="415"/>
      <c r="Q76" s="415"/>
    </row>
    <row r="77" spans="1:17" ht="15" customHeight="1" thickBot="1">
      <c r="A77" s="374">
        <v>73</v>
      </c>
      <c r="B77" s="373" t="s">
        <v>594</v>
      </c>
      <c r="C77" s="373" t="s">
        <v>612</v>
      </c>
      <c r="D77" s="373" t="s">
        <v>99</v>
      </c>
      <c r="E77" s="374">
        <v>3280058</v>
      </c>
      <c r="F77" s="419" t="s">
        <v>120</v>
      </c>
      <c r="G77" s="103" t="s">
        <v>634</v>
      </c>
      <c r="H77" s="375"/>
      <c r="I77" s="414"/>
      <c r="J77" s="414"/>
      <c r="K77" s="415"/>
      <c r="L77" s="414"/>
      <c r="M77" s="415"/>
      <c r="O77" s="415"/>
      <c r="Q77" s="415"/>
    </row>
    <row r="78" spans="1:17" ht="15" customHeight="1">
      <c r="A78" s="367">
        <v>74</v>
      </c>
      <c r="B78" s="368" t="s">
        <v>594</v>
      </c>
      <c r="C78" s="368" t="s">
        <v>657</v>
      </c>
      <c r="D78" s="368" t="s">
        <v>10</v>
      </c>
      <c r="E78" s="420">
        <v>1220025</v>
      </c>
      <c r="F78" s="105" t="s">
        <v>11</v>
      </c>
      <c r="G78" s="67" t="s">
        <v>658</v>
      </c>
      <c r="H78" s="369">
        <v>133834.2096</v>
      </c>
      <c r="I78" s="414"/>
      <c r="J78" s="414"/>
      <c r="K78" s="415"/>
      <c r="L78" s="414"/>
      <c r="M78" s="415"/>
      <c r="O78" s="415"/>
      <c r="Q78" s="415"/>
    </row>
    <row r="79" spans="1:17" ht="15" customHeight="1">
      <c r="A79" s="358">
        <v>75</v>
      </c>
      <c r="B79" s="194" t="s">
        <v>594</v>
      </c>
      <c r="C79" s="194" t="s">
        <v>657</v>
      </c>
      <c r="D79" s="194" t="s">
        <v>10</v>
      </c>
      <c r="E79" s="393">
        <v>1220026</v>
      </c>
      <c r="F79" s="37" t="s">
        <v>11</v>
      </c>
      <c r="G79" s="15" t="s">
        <v>659</v>
      </c>
      <c r="H79" s="359">
        <v>142759.76289120002</v>
      </c>
      <c r="I79" s="414"/>
      <c r="J79" s="414"/>
      <c r="K79" s="415"/>
      <c r="L79" s="414"/>
      <c r="M79" s="415"/>
      <c r="O79" s="415"/>
      <c r="Q79" s="415"/>
    </row>
    <row r="80" spans="1:17" ht="15" customHeight="1">
      <c r="A80" s="358">
        <v>76</v>
      </c>
      <c r="B80" s="194" t="s">
        <v>594</v>
      </c>
      <c r="C80" s="194" t="s">
        <v>657</v>
      </c>
      <c r="D80" s="194" t="s">
        <v>10</v>
      </c>
      <c r="E80" s="37">
        <v>1220027</v>
      </c>
      <c r="F80" s="37" t="s">
        <v>11</v>
      </c>
      <c r="G80" s="15" t="s">
        <v>660</v>
      </c>
      <c r="H80" s="359">
        <v>156795.81939840002</v>
      </c>
      <c r="I80" s="414"/>
      <c r="J80" s="414"/>
      <c r="K80" s="415"/>
      <c r="L80" s="414"/>
      <c r="M80" s="415"/>
      <c r="O80" s="415"/>
      <c r="Q80" s="415"/>
    </row>
    <row r="81" spans="1:17" ht="15" customHeight="1">
      <c r="A81" s="358">
        <v>77</v>
      </c>
      <c r="B81" s="194" t="s">
        <v>594</v>
      </c>
      <c r="C81" s="194" t="s">
        <v>657</v>
      </c>
      <c r="D81" s="194" t="s">
        <v>10</v>
      </c>
      <c r="E81" s="393">
        <v>1220028</v>
      </c>
      <c r="F81" s="37" t="s">
        <v>11</v>
      </c>
      <c r="G81" s="15" t="s">
        <v>661</v>
      </c>
      <c r="H81" s="359">
        <v>166030.37986080002</v>
      </c>
      <c r="I81" s="414"/>
      <c r="J81" s="414"/>
      <c r="K81" s="415"/>
      <c r="L81" s="414"/>
      <c r="M81" s="415"/>
      <c r="O81" s="415"/>
      <c r="Q81" s="415"/>
    </row>
    <row r="82" spans="1:17" ht="15" customHeight="1">
      <c r="A82" s="358">
        <v>78</v>
      </c>
      <c r="B82" s="194" t="s">
        <v>594</v>
      </c>
      <c r="C82" s="194" t="s">
        <v>657</v>
      </c>
      <c r="D82" s="194" t="s">
        <v>10</v>
      </c>
      <c r="E82" s="393">
        <v>1220029</v>
      </c>
      <c r="F82" s="37" t="s">
        <v>11</v>
      </c>
      <c r="G82" s="15" t="s">
        <v>662</v>
      </c>
      <c r="H82" s="359">
        <v>205939.8445104</v>
      </c>
      <c r="I82" s="414"/>
      <c r="J82" s="414"/>
      <c r="K82" s="415"/>
      <c r="L82" s="414"/>
      <c r="M82" s="415"/>
      <c r="O82" s="415"/>
      <c r="Q82" s="415"/>
    </row>
    <row r="83" spans="1:17" ht="15" customHeight="1">
      <c r="A83" s="358">
        <v>79</v>
      </c>
      <c r="B83" s="194" t="s">
        <v>594</v>
      </c>
      <c r="C83" s="194" t="s">
        <v>657</v>
      </c>
      <c r="D83" s="194" t="s">
        <v>10</v>
      </c>
      <c r="E83" s="394">
        <v>1220074</v>
      </c>
      <c r="F83" s="106" t="s">
        <v>11</v>
      </c>
      <c r="G83" s="13" t="s">
        <v>663</v>
      </c>
      <c r="H83" s="359">
        <v>129235.27344</v>
      </c>
      <c r="I83" s="414"/>
      <c r="J83" s="414"/>
      <c r="K83" s="415"/>
      <c r="L83" s="414"/>
      <c r="M83" s="415"/>
      <c r="O83" s="415"/>
      <c r="Q83" s="415"/>
    </row>
    <row r="84" spans="1:17" ht="15" customHeight="1">
      <c r="A84" s="358">
        <v>80</v>
      </c>
      <c r="B84" s="194" t="s">
        <v>594</v>
      </c>
      <c r="C84" s="194" t="s">
        <v>657</v>
      </c>
      <c r="D84" s="194" t="s">
        <v>10</v>
      </c>
      <c r="E84" s="394">
        <v>1220075</v>
      </c>
      <c r="F84" s="358" t="s">
        <v>11</v>
      </c>
      <c r="G84" s="13" t="s">
        <v>664</v>
      </c>
      <c r="H84" s="359">
        <v>137958.78358080002</v>
      </c>
      <c r="I84" s="414"/>
      <c r="J84" s="414"/>
      <c r="K84" s="415"/>
      <c r="L84" s="414"/>
      <c r="M84" s="415"/>
      <c r="O84" s="415"/>
      <c r="Q84" s="415"/>
    </row>
    <row r="85" spans="1:17" ht="15" customHeight="1">
      <c r="A85" s="358">
        <v>81</v>
      </c>
      <c r="B85" s="194" t="s">
        <v>594</v>
      </c>
      <c r="C85" s="194" t="s">
        <v>657</v>
      </c>
      <c r="D85" s="194" t="s">
        <v>10</v>
      </c>
      <c r="E85" s="395">
        <v>1220076</v>
      </c>
      <c r="F85" s="107" t="s">
        <v>11</v>
      </c>
      <c r="G85" s="13" t="s">
        <v>665</v>
      </c>
      <c r="H85" s="359">
        <v>152824.02844800003</v>
      </c>
      <c r="I85" s="414"/>
      <c r="J85" s="414"/>
      <c r="K85" s="415"/>
      <c r="L85" s="414"/>
      <c r="M85" s="415"/>
      <c r="O85" s="415"/>
      <c r="Q85" s="415"/>
    </row>
    <row r="86" spans="1:17" ht="15" customHeight="1">
      <c r="A86" s="358">
        <v>82</v>
      </c>
      <c r="B86" s="194" t="s">
        <v>594</v>
      </c>
      <c r="C86" s="194" t="s">
        <v>657</v>
      </c>
      <c r="D86" s="194" t="s">
        <v>10</v>
      </c>
      <c r="E86" s="395">
        <v>1220077</v>
      </c>
      <c r="F86" s="107" t="s">
        <v>11</v>
      </c>
      <c r="G86" s="13" t="s">
        <v>666</v>
      </c>
      <c r="H86" s="359">
        <v>172082.77632</v>
      </c>
      <c r="I86" s="414"/>
      <c r="J86" s="414"/>
      <c r="K86" s="415"/>
      <c r="L86" s="414"/>
      <c r="M86" s="415"/>
      <c r="O86" s="415"/>
      <c r="Q86" s="415"/>
    </row>
    <row r="87" spans="1:17" ht="15" customHeight="1">
      <c r="A87" s="358">
        <v>83</v>
      </c>
      <c r="B87" s="194" t="s">
        <v>594</v>
      </c>
      <c r="C87" s="194" t="s">
        <v>657</v>
      </c>
      <c r="D87" s="194" t="s">
        <v>10</v>
      </c>
      <c r="E87" s="395">
        <v>1220078</v>
      </c>
      <c r="F87" s="107" t="s">
        <v>11</v>
      </c>
      <c r="G87" s="13" t="s">
        <v>667</v>
      </c>
      <c r="H87" s="359">
        <v>208255.84809119996</v>
      </c>
      <c r="I87" s="414"/>
      <c r="J87" s="414"/>
      <c r="K87" s="415"/>
      <c r="L87" s="414"/>
      <c r="M87" s="415"/>
      <c r="O87" s="415"/>
      <c r="Q87" s="415"/>
    </row>
    <row r="88" spans="1:17" ht="15" customHeight="1">
      <c r="A88" s="358">
        <v>84</v>
      </c>
      <c r="B88" s="194" t="s">
        <v>594</v>
      </c>
      <c r="C88" s="194" t="s">
        <v>657</v>
      </c>
      <c r="D88" s="194" t="s">
        <v>10</v>
      </c>
      <c r="E88" s="395">
        <v>1220032</v>
      </c>
      <c r="F88" s="107" t="s">
        <v>11</v>
      </c>
      <c r="G88" s="13" t="s">
        <v>668</v>
      </c>
      <c r="H88" s="359">
        <v>150907.11417600003</v>
      </c>
      <c r="I88" s="414"/>
      <c r="J88" s="414"/>
      <c r="K88" s="415"/>
      <c r="L88" s="414"/>
      <c r="M88" s="415"/>
      <c r="O88" s="415"/>
      <c r="Q88" s="415"/>
    </row>
    <row r="89" spans="1:17" ht="15" customHeight="1">
      <c r="A89" s="358">
        <v>85</v>
      </c>
      <c r="B89" s="194" t="s">
        <v>594</v>
      </c>
      <c r="C89" s="194" t="s">
        <v>657</v>
      </c>
      <c r="D89" s="194" t="s">
        <v>10</v>
      </c>
      <c r="E89" s="395">
        <v>1220033</v>
      </c>
      <c r="F89" s="358" t="s">
        <v>11</v>
      </c>
      <c r="G89" s="67" t="s">
        <v>669</v>
      </c>
      <c r="H89" s="359">
        <v>161508.43712640001</v>
      </c>
      <c r="I89" s="414"/>
      <c r="J89" s="414"/>
      <c r="K89" s="415"/>
      <c r="L89" s="414"/>
      <c r="M89" s="415"/>
      <c r="O89" s="415"/>
      <c r="Q89" s="415"/>
    </row>
    <row r="90" spans="1:17" ht="15" customHeight="1">
      <c r="A90" s="358">
        <v>86</v>
      </c>
      <c r="B90" s="194" t="s">
        <v>594</v>
      </c>
      <c r="C90" s="194" t="s">
        <v>657</v>
      </c>
      <c r="D90" s="194" t="s">
        <v>10</v>
      </c>
      <c r="E90" s="395">
        <v>1220034</v>
      </c>
      <c r="F90" s="358" t="s">
        <v>11</v>
      </c>
      <c r="G90" s="15" t="s">
        <v>670</v>
      </c>
      <c r="H90" s="359">
        <v>177576.81002879998</v>
      </c>
      <c r="I90" s="414"/>
      <c r="J90" s="414"/>
      <c r="K90" s="415"/>
      <c r="L90" s="414"/>
      <c r="M90" s="415"/>
      <c r="O90" s="415"/>
      <c r="Q90" s="415"/>
    </row>
    <row r="91" spans="1:17" ht="15" customHeight="1">
      <c r="A91" s="358">
        <v>87</v>
      </c>
      <c r="B91" s="194" t="s">
        <v>594</v>
      </c>
      <c r="C91" s="194" t="s">
        <v>657</v>
      </c>
      <c r="D91" s="194" t="s">
        <v>10</v>
      </c>
      <c r="E91" s="395">
        <v>1220035</v>
      </c>
      <c r="F91" s="358" t="s">
        <v>11</v>
      </c>
      <c r="G91" s="15" t="s">
        <v>671</v>
      </c>
      <c r="H91" s="359">
        <v>190510.36542720001</v>
      </c>
      <c r="I91" s="414"/>
      <c r="J91" s="414"/>
      <c r="K91" s="415"/>
      <c r="L91" s="414"/>
      <c r="M91" s="415"/>
      <c r="O91" s="415"/>
      <c r="Q91" s="415"/>
    </row>
    <row r="92" spans="1:17" ht="15" customHeight="1">
      <c r="A92" s="358">
        <v>88</v>
      </c>
      <c r="B92" s="194" t="s">
        <v>594</v>
      </c>
      <c r="C92" s="194" t="s">
        <v>657</v>
      </c>
      <c r="D92" s="194" t="s">
        <v>10</v>
      </c>
      <c r="E92" s="393">
        <v>1220036</v>
      </c>
      <c r="F92" s="358" t="s">
        <v>11</v>
      </c>
      <c r="G92" s="15" t="s">
        <v>672</v>
      </c>
      <c r="H92" s="359">
        <v>234695.59713600003</v>
      </c>
      <c r="I92" s="414"/>
      <c r="J92" s="414"/>
      <c r="K92" s="415"/>
      <c r="L92" s="414"/>
      <c r="M92" s="415"/>
      <c r="O92" s="415"/>
      <c r="Q92" s="415"/>
    </row>
    <row r="93" spans="1:17" ht="15" customHeight="1">
      <c r="A93" s="358">
        <v>89</v>
      </c>
      <c r="B93" s="194" t="s">
        <v>594</v>
      </c>
      <c r="C93" s="194" t="s">
        <v>657</v>
      </c>
      <c r="D93" s="194" t="s">
        <v>10</v>
      </c>
      <c r="E93" s="393">
        <v>1220040</v>
      </c>
      <c r="F93" s="358" t="s">
        <v>11</v>
      </c>
      <c r="G93" s="15" t="s">
        <v>673</v>
      </c>
      <c r="H93" s="359">
        <v>192018.50304000001</v>
      </c>
      <c r="I93" s="414"/>
      <c r="J93" s="414"/>
      <c r="K93" s="415"/>
      <c r="L93" s="414"/>
      <c r="M93" s="415"/>
      <c r="O93" s="415"/>
      <c r="Q93" s="415"/>
    </row>
    <row r="94" spans="1:17" ht="15" customHeight="1">
      <c r="A94" s="358">
        <v>90</v>
      </c>
      <c r="B94" s="194" t="s">
        <v>594</v>
      </c>
      <c r="C94" s="194" t="s">
        <v>657</v>
      </c>
      <c r="D94" s="194" t="s">
        <v>10</v>
      </c>
      <c r="E94" s="393">
        <v>1220060</v>
      </c>
      <c r="F94" s="358" t="s">
        <v>11</v>
      </c>
      <c r="G94" s="15" t="s">
        <v>674</v>
      </c>
      <c r="H94" s="359">
        <v>214858.16352</v>
      </c>
      <c r="I94" s="414"/>
      <c r="J94" s="414"/>
      <c r="K94" s="415"/>
      <c r="L94" s="414"/>
      <c r="M94" s="415"/>
      <c r="O94" s="415"/>
      <c r="Q94" s="415"/>
    </row>
    <row r="95" spans="1:17" ht="15" customHeight="1">
      <c r="A95" s="358">
        <v>91</v>
      </c>
      <c r="B95" s="194" t="s">
        <v>594</v>
      </c>
      <c r="C95" s="194" t="s">
        <v>657</v>
      </c>
      <c r="D95" s="194" t="s">
        <v>10</v>
      </c>
      <c r="E95" s="393">
        <v>1220061</v>
      </c>
      <c r="F95" s="358" t="s">
        <v>11</v>
      </c>
      <c r="G95" s="13" t="s">
        <v>675</v>
      </c>
      <c r="H95" s="359">
        <v>226196.34972480003</v>
      </c>
      <c r="I95" s="414"/>
      <c r="J95" s="414"/>
      <c r="K95" s="415"/>
      <c r="L95" s="414"/>
      <c r="M95" s="415"/>
      <c r="O95" s="415"/>
      <c r="Q95" s="415"/>
    </row>
    <row r="96" spans="1:17" ht="15" customHeight="1">
      <c r="A96" s="358">
        <v>92</v>
      </c>
      <c r="B96" s="194" t="s">
        <v>594</v>
      </c>
      <c r="C96" s="194" t="s">
        <v>657</v>
      </c>
      <c r="D96" s="194" t="s">
        <v>10</v>
      </c>
      <c r="E96" s="393">
        <v>3220026</v>
      </c>
      <c r="F96" s="195" t="s">
        <v>6</v>
      </c>
      <c r="G96" s="13" t="s">
        <v>676</v>
      </c>
      <c r="H96" s="359"/>
      <c r="I96" s="414"/>
      <c r="J96" s="414"/>
      <c r="K96" s="415"/>
      <c r="L96" s="414"/>
      <c r="M96" s="415"/>
      <c r="O96" s="415"/>
      <c r="Q96" s="415"/>
    </row>
    <row r="97" spans="1:17" ht="15" customHeight="1">
      <c r="A97" s="358">
        <v>93</v>
      </c>
      <c r="B97" s="194" t="s">
        <v>594</v>
      </c>
      <c r="C97" s="194" t="s">
        <v>657</v>
      </c>
      <c r="D97" s="194" t="s">
        <v>10</v>
      </c>
      <c r="E97" s="358">
        <v>3220527</v>
      </c>
      <c r="F97" s="195" t="s">
        <v>6</v>
      </c>
      <c r="G97" s="13" t="s">
        <v>677</v>
      </c>
      <c r="H97" s="359"/>
      <c r="I97" s="414"/>
      <c r="J97" s="414"/>
      <c r="K97" s="415"/>
      <c r="L97" s="414"/>
      <c r="M97" s="415"/>
      <c r="O97" s="415"/>
      <c r="Q97" s="415"/>
    </row>
    <row r="98" spans="1:17" ht="15" customHeight="1">
      <c r="A98" s="358">
        <v>94</v>
      </c>
      <c r="B98" s="194" t="s">
        <v>594</v>
      </c>
      <c r="C98" s="194" t="s">
        <v>657</v>
      </c>
      <c r="D98" s="194" t="s">
        <v>10</v>
      </c>
      <c r="E98" s="358">
        <v>3220030</v>
      </c>
      <c r="F98" s="195" t="s">
        <v>6</v>
      </c>
      <c r="G98" s="13" t="s">
        <v>678</v>
      </c>
      <c r="H98" s="359"/>
      <c r="I98" s="414"/>
      <c r="J98" s="414"/>
      <c r="K98" s="415"/>
      <c r="L98" s="414"/>
      <c r="M98" s="415"/>
      <c r="O98" s="415"/>
      <c r="Q98" s="415"/>
    </row>
    <row r="99" spans="1:17" ht="15" customHeight="1">
      <c r="A99" s="358">
        <v>95</v>
      </c>
      <c r="B99" s="194" t="s">
        <v>594</v>
      </c>
      <c r="C99" s="194" t="s">
        <v>657</v>
      </c>
      <c r="D99" s="194" t="s">
        <v>10</v>
      </c>
      <c r="E99" s="358">
        <v>3220029</v>
      </c>
      <c r="F99" s="195" t="s">
        <v>6</v>
      </c>
      <c r="G99" s="13" t="s">
        <v>679</v>
      </c>
      <c r="H99" s="359"/>
      <c r="I99" s="414"/>
      <c r="J99" s="414"/>
      <c r="K99" s="415"/>
      <c r="L99" s="414"/>
      <c r="M99" s="415"/>
      <c r="O99" s="415"/>
      <c r="Q99" s="415"/>
    </row>
    <row r="100" spans="1:17" ht="15" customHeight="1">
      <c r="A100" s="358">
        <v>96</v>
      </c>
      <c r="B100" s="194" t="s">
        <v>594</v>
      </c>
      <c r="C100" s="194" t="s">
        <v>657</v>
      </c>
      <c r="D100" s="194" t="s">
        <v>10</v>
      </c>
      <c r="E100" s="358">
        <v>3220036</v>
      </c>
      <c r="F100" s="195" t="s">
        <v>6</v>
      </c>
      <c r="G100" s="13" t="s">
        <v>680</v>
      </c>
      <c r="H100" s="359"/>
      <c r="I100" s="414"/>
      <c r="J100" s="414"/>
      <c r="K100" s="415"/>
      <c r="L100" s="414"/>
      <c r="M100" s="415"/>
      <c r="O100" s="415"/>
      <c r="Q100" s="415"/>
    </row>
    <row r="101" spans="1:17" ht="15" customHeight="1">
      <c r="A101" s="358">
        <v>97</v>
      </c>
      <c r="B101" s="194" t="s">
        <v>594</v>
      </c>
      <c r="C101" s="194" t="s">
        <v>657</v>
      </c>
      <c r="D101" s="194" t="s">
        <v>10</v>
      </c>
      <c r="E101" s="358">
        <v>3220035</v>
      </c>
      <c r="F101" s="195" t="s">
        <v>6</v>
      </c>
      <c r="G101" s="67" t="s">
        <v>681</v>
      </c>
      <c r="H101" s="359"/>
      <c r="I101" s="414"/>
      <c r="J101" s="414"/>
      <c r="K101" s="415"/>
      <c r="L101" s="414"/>
      <c r="M101" s="415"/>
      <c r="O101" s="415"/>
      <c r="Q101" s="415"/>
    </row>
    <row r="102" spans="1:17" ht="15" customHeight="1">
      <c r="A102" s="358">
        <v>98</v>
      </c>
      <c r="B102" s="194" t="s">
        <v>594</v>
      </c>
      <c r="C102" s="194" t="s">
        <v>657</v>
      </c>
      <c r="D102" s="194" t="s">
        <v>10</v>
      </c>
      <c r="E102" s="358">
        <v>2140114</v>
      </c>
      <c r="F102" s="195" t="s">
        <v>6</v>
      </c>
      <c r="G102" s="15" t="s">
        <v>682</v>
      </c>
      <c r="H102" s="359"/>
      <c r="I102" s="414"/>
      <c r="J102" s="414"/>
      <c r="K102" s="415"/>
      <c r="L102" s="414"/>
      <c r="M102" s="415"/>
      <c r="O102" s="415"/>
      <c r="Q102" s="415"/>
    </row>
    <row r="103" spans="1:17" ht="15" customHeight="1">
      <c r="A103" s="358">
        <v>99</v>
      </c>
      <c r="B103" s="194" t="s">
        <v>594</v>
      </c>
      <c r="C103" s="194" t="s">
        <v>657</v>
      </c>
      <c r="D103" s="194" t="s">
        <v>10</v>
      </c>
      <c r="E103" s="358">
        <v>3280051</v>
      </c>
      <c r="F103" s="195" t="s">
        <v>6</v>
      </c>
      <c r="G103" s="15" t="s">
        <v>683</v>
      </c>
      <c r="H103" s="359"/>
      <c r="I103" s="414"/>
      <c r="J103" s="414"/>
      <c r="K103" s="415"/>
      <c r="L103" s="414"/>
      <c r="M103" s="415"/>
      <c r="O103" s="415"/>
      <c r="Q103" s="415"/>
    </row>
    <row r="104" spans="1:17" ht="15" customHeight="1">
      <c r="A104" s="358">
        <v>100</v>
      </c>
      <c r="B104" s="194" t="s">
        <v>594</v>
      </c>
      <c r="C104" s="194" t="s">
        <v>657</v>
      </c>
      <c r="D104" s="194" t="s">
        <v>10</v>
      </c>
      <c r="E104" s="358">
        <v>3280050</v>
      </c>
      <c r="F104" s="195" t="s">
        <v>6</v>
      </c>
      <c r="G104" s="15" t="s">
        <v>684</v>
      </c>
      <c r="H104" s="359"/>
      <c r="I104" s="414"/>
      <c r="J104" s="414"/>
      <c r="K104" s="415"/>
      <c r="L104" s="414"/>
      <c r="M104" s="415"/>
      <c r="O104" s="415"/>
      <c r="Q104" s="415"/>
    </row>
    <row r="105" spans="1:17" ht="15" customHeight="1">
      <c r="A105" s="358">
        <v>101</v>
      </c>
      <c r="B105" s="194" t="s">
        <v>594</v>
      </c>
      <c r="C105" s="194" t="s">
        <v>657</v>
      </c>
      <c r="D105" s="194" t="s">
        <v>10</v>
      </c>
      <c r="E105" s="358">
        <v>3220156</v>
      </c>
      <c r="F105" s="195" t="s">
        <v>120</v>
      </c>
      <c r="G105" s="15" t="s">
        <v>685</v>
      </c>
      <c r="H105" s="359"/>
      <c r="I105" s="414"/>
      <c r="J105" s="414"/>
      <c r="K105" s="415"/>
      <c r="L105" s="414"/>
      <c r="M105" s="415"/>
      <c r="O105" s="415"/>
      <c r="Q105" s="415"/>
    </row>
    <row r="106" spans="1:17" ht="15" customHeight="1">
      <c r="A106" s="358">
        <v>102</v>
      </c>
      <c r="B106" s="194" t="s">
        <v>594</v>
      </c>
      <c r="C106" s="194" t="s">
        <v>657</v>
      </c>
      <c r="D106" s="194" t="s">
        <v>10</v>
      </c>
      <c r="E106" s="358">
        <v>3220161</v>
      </c>
      <c r="F106" s="195" t="s">
        <v>120</v>
      </c>
      <c r="G106" s="15" t="s">
        <v>656</v>
      </c>
      <c r="H106" s="359"/>
      <c r="I106" s="414"/>
      <c r="J106" s="414"/>
      <c r="K106" s="415"/>
      <c r="L106" s="414"/>
      <c r="M106" s="415"/>
      <c r="O106" s="415"/>
      <c r="Q106" s="415"/>
    </row>
    <row r="107" spans="1:17" ht="15" customHeight="1">
      <c r="A107" s="358">
        <v>103</v>
      </c>
      <c r="B107" s="194" t="s">
        <v>594</v>
      </c>
      <c r="C107" s="194" t="s">
        <v>657</v>
      </c>
      <c r="D107" s="194" t="s">
        <v>10</v>
      </c>
      <c r="E107" s="358">
        <v>3220220</v>
      </c>
      <c r="F107" s="195" t="s">
        <v>120</v>
      </c>
      <c r="G107" s="13" t="s">
        <v>687</v>
      </c>
      <c r="H107" s="359"/>
      <c r="I107" s="414"/>
      <c r="J107" s="414"/>
      <c r="K107" s="415"/>
      <c r="L107" s="414"/>
      <c r="M107" s="415"/>
      <c r="O107" s="415"/>
      <c r="Q107" s="415"/>
    </row>
    <row r="108" spans="1:17" ht="15" customHeight="1">
      <c r="A108" s="358">
        <v>104</v>
      </c>
      <c r="B108" s="194" t="s">
        <v>594</v>
      </c>
      <c r="C108" s="194" t="s">
        <v>657</v>
      </c>
      <c r="D108" s="194" t="s">
        <v>10</v>
      </c>
      <c r="E108" s="358">
        <v>3220221</v>
      </c>
      <c r="F108" s="195" t="s">
        <v>120</v>
      </c>
      <c r="G108" s="13" t="s">
        <v>689</v>
      </c>
      <c r="H108" s="359"/>
      <c r="I108" s="414"/>
      <c r="J108" s="414"/>
      <c r="K108" s="415"/>
      <c r="L108" s="414"/>
      <c r="M108" s="415"/>
      <c r="O108" s="415"/>
      <c r="Q108" s="415"/>
    </row>
    <row r="109" spans="1:17" ht="15" customHeight="1">
      <c r="A109" s="358">
        <v>105</v>
      </c>
      <c r="B109" s="194" t="s">
        <v>594</v>
      </c>
      <c r="C109" s="194" t="s">
        <v>657</v>
      </c>
      <c r="D109" s="194" t="s">
        <v>10</v>
      </c>
      <c r="E109" s="358">
        <v>3220222</v>
      </c>
      <c r="F109" s="195" t="s">
        <v>120</v>
      </c>
      <c r="G109" s="13" t="s">
        <v>690</v>
      </c>
      <c r="H109" s="359"/>
      <c r="I109" s="414"/>
      <c r="J109" s="414"/>
      <c r="K109" s="415"/>
      <c r="L109" s="414"/>
      <c r="M109" s="415"/>
      <c r="O109" s="415"/>
      <c r="Q109" s="415"/>
    </row>
    <row r="110" spans="1:17" ht="15" customHeight="1">
      <c r="A110" s="358">
        <v>106</v>
      </c>
      <c r="B110" s="194" t="s">
        <v>594</v>
      </c>
      <c r="C110" s="194" t="s">
        <v>657</v>
      </c>
      <c r="D110" s="194" t="s">
        <v>10</v>
      </c>
      <c r="E110" s="358">
        <v>3220223</v>
      </c>
      <c r="F110" s="195" t="s">
        <v>120</v>
      </c>
      <c r="G110" s="13" t="s">
        <v>691</v>
      </c>
      <c r="H110" s="359"/>
      <c r="I110" s="414"/>
      <c r="J110" s="414"/>
      <c r="K110" s="415"/>
      <c r="L110" s="414"/>
      <c r="M110" s="415"/>
      <c r="O110" s="415"/>
      <c r="Q110" s="415"/>
    </row>
    <row r="111" spans="1:17" ht="15" customHeight="1">
      <c r="A111" s="358">
        <v>107</v>
      </c>
      <c r="B111" s="194" t="s">
        <v>594</v>
      </c>
      <c r="C111" s="194" t="s">
        <v>657</v>
      </c>
      <c r="D111" s="194" t="s">
        <v>10</v>
      </c>
      <c r="E111" s="358">
        <v>8184220</v>
      </c>
      <c r="F111" s="195" t="s">
        <v>120</v>
      </c>
      <c r="G111" s="13" t="s">
        <v>692</v>
      </c>
      <c r="H111" s="359"/>
      <c r="I111" s="414"/>
      <c r="J111" s="414"/>
      <c r="K111" s="415"/>
      <c r="L111" s="414"/>
      <c r="M111" s="415"/>
      <c r="O111" s="415"/>
      <c r="Q111" s="415"/>
    </row>
    <row r="112" spans="1:17" ht="15" customHeight="1">
      <c r="A112" s="358">
        <v>108</v>
      </c>
      <c r="B112" s="194" t="s">
        <v>594</v>
      </c>
      <c r="C112" s="194" t="s">
        <v>657</v>
      </c>
      <c r="D112" s="194" t="s">
        <v>10</v>
      </c>
      <c r="E112" s="358">
        <v>8184223</v>
      </c>
      <c r="F112" s="195" t="s">
        <v>120</v>
      </c>
      <c r="G112" s="13" t="s">
        <v>693</v>
      </c>
      <c r="H112" s="359"/>
      <c r="I112" s="414"/>
      <c r="J112" s="414"/>
      <c r="K112" s="415"/>
      <c r="L112" s="414"/>
      <c r="M112" s="415"/>
      <c r="O112" s="415"/>
      <c r="Q112" s="415"/>
    </row>
    <row r="113" spans="1:17" ht="15" customHeight="1">
      <c r="A113" s="358">
        <v>109</v>
      </c>
      <c r="B113" s="194" t="s">
        <v>594</v>
      </c>
      <c r="C113" s="194" t="s">
        <v>657</v>
      </c>
      <c r="D113" s="194" t="s">
        <v>10</v>
      </c>
      <c r="E113" s="358">
        <v>3280044</v>
      </c>
      <c r="F113" s="195" t="s">
        <v>120</v>
      </c>
      <c r="G113" s="67" t="s">
        <v>694</v>
      </c>
      <c r="H113" s="359"/>
      <c r="I113" s="414"/>
      <c r="J113" s="414"/>
      <c r="K113" s="415"/>
      <c r="L113" s="414"/>
      <c r="M113" s="415"/>
      <c r="O113" s="415"/>
      <c r="Q113" s="415"/>
    </row>
    <row r="114" spans="1:17" ht="15" customHeight="1">
      <c r="A114" s="358">
        <v>110</v>
      </c>
      <c r="B114" s="194" t="s">
        <v>594</v>
      </c>
      <c r="C114" s="194" t="s">
        <v>657</v>
      </c>
      <c r="D114" s="194" t="s">
        <v>10</v>
      </c>
      <c r="E114" s="358">
        <v>8182282</v>
      </c>
      <c r="F114" s="195" t="s">
        <v>120</v>
      </c>
      <c r="G114" s="15" t="s">
        <v>695</v>
      </c>
      <c r="H114" s="359"/>
      <c r="I114" s="414"/>
      <c r="J114" s="414"/>
      <c r="K114" s="415"/>
      <c r="L114" s="414"/>
      <c r="M114" s="415"/>
      <c r="O114" s="415"/>
      <c r="Q114" s="415"/>
    </row>
    <row r="115" spans="1:17" ht="15" customHeight="1">
      <c r="A115" s="358">
        <v>111</v>
      </c>
      <c r="B115" s="194" t="s">
        <v>594</v>
      </c>
      <c r="C115" s="194" t="s">
        <v>657</v>
      </c>
      <c r="D115" s="194" t="s">
        <v>10</v>
      </c>
      <c r="E115" s="358">
        <v>1220424</v>
      </c>
      <c r="F115" s="195" t="s">
        <v>120</v>
      </c>
      <c r="G115" s="15" t="s">
        <v>696</v>
      </c>
      <c r="H115" s="359">
        <v>16050.944000000001</v>
      </c>
      <c r="I115" s="414"/>
      <c r="J115" s="414"/>
      <c r="K115" s="415"/>
      <c r="L115" s="414"/>
      <c r="M115" s="415"/>
      <c r="O115" s="415"/>
      <c r="Q115" s="415"/>
    </row>
    <row r="116" spans="1:17" ht="15" customHeight="1">
      <c r="A116" s="358">
        <v>112</v>
      </c>
      <c r="B116" s="194" t="s">
        <v>594</v>
      </c>
      <c r="C116" s="194" t="s">
        <v>657</v>
      </c>
      <c r="D116" s="194" t="s">
        <v>10</v>
      </c>
      <c r="E116" s="358">
        <v>1220421</v>
      </c>
      <c r="F116" s="195" t="s">
        <v>120</v>
      </c>
      <c r="G116" s="15" t="s">
        <v>697</v>
      </c>
      <c r="H116" s="359">
        <v>19836.544000000002</v>
      </c>
      <c r="I116" s="414"/>
      <c r="J116" s="414"/>
      <c r="K116" s="415"/>
      <c r="L116" s="414"/>
      <c r="M116" s="415"/>
      <c r="O116" s="415"/>
      <c r="Q116" s="415"/>
    </row>
    <row r="117" spans="1:17" ht="15" customHeight="1">
      <c r="A117" s="358">
        <v>113</v>
      </c>
      <c r="B117" s="194" t="s">
        <v>594</v>
      </c>
      <c r="C117" s="194" t="s">
        <v>657</v>
      </c>
      <c r="D117" s="194" t="s">
        <v>10</v>
      </c>
      <c r="E117" s="358">
        <v>1220420</v>
      </c>
      <c r="F117" s="195" t="s">
        <v>120</v>
      </c>
      <c r="G117" s="15" t="s">
        <v>611</v>
      </c>
      <c r="H117" s="359">
        <v>27148.16</v>
      </c>
      <c r="I117" s="414"/>
      <c r="J117" s="414"/>
      <c r="K117" s="415"/>
      <c r="L117" s="414"/>
      <c r="M117" s="415"/>
      <c r="O117" s="415"/>
      <c r="Q117" s="415"/>
    </row>
    <row r="118" spans="1:17" ht="15" customHeight="1">
      <c r="A118" s="358">
        <v>114</v>
      </c>
      <c r="B118" s="194" t="s">
        <v>594</v>
      </c>
      <c r="C118" s="194" t="s">
        <v>657</v>
      </c>
      <c r="D118" s="194" t="s">
        <v>10</v>
      </c>
      <c r="E118" s="358">
        <v>1220423</v>
      </c>
      <c r="F118" s="195" t="s">
        <v>120</v>
      </c>
      <c r="G118" s="15" t="s">
        <v>630</v>
      </c>
      <c r="H118" s="359">
        <v>34459.776000000005</v>
      </c>
      <c r="I118" s="414"/>
      <c r="J118" s="414"/>
      <c r="K118" s="415"/>
      <c r="L118" s="414"/>
      <c r="M118" s="415"/>
      <c r="O118" s="415"/>
      <c r="Q118" s="415"/>
    </row>
    <row r="119" spans="1:17" ht="15" customHeight="1">
      <c r="A119" s="358">
        <v>115</v>
      </c>
      <c r="B119" s="194" t="s">
        <v>594</v>
      </c>
      <c r="C119" s="194" t="s">
        <v>657</v>
      </c>
      <c r="D119" s="194" t="s">
        <v>10</v>
      </c>
      <c r="E119" s="358">
        <v>1220429</v>
      </c>
      <c r="F119" s="195" t="s">
        <v>120</v>
      </c>
      <c r="G119" s="13" t="s">
        <v>698</v>
      </c>
      <c r="H119" s="359">
        <v>44594.368000000009</v>
      </c>
      <c r="I119" s="414"/>
      <c r="J119" s="414"/>
      <c r="K119" s="415"/>
      <c r="L119" s="414"/>
      <c r="M119" s="415"/>
      <c r="O119" s="415"/>
      <c r="Q119" s="415"/>
    </row>
    <row r="120" spans="1:17" ht="15" customHeight="1">
      <c r="A120" s="358">
        <v>116</v>
      </c>
      <c r="B120" s="194" t="s">
        <v>594</v>
      </c>
      <c r="C120" s="194" t="s">
        <v>657</v>
      </c>
      <c r="D120" s="194" t="s">
        <v>10</v>
      </c>
      <c r="E120" s="358">
        <v>1280103</v>
      </c>
      <c r="F120" s="195" t="s">
        <v>120</v>
      </c>
      <c r="G120" s="13" t="s">
        <v>4146</v>
      </c>
      <c r="H120" s="359">
        <v>45762.496000000006</v>
      </c>
      <c r="I120" s="414"/>
      <c r="J120" s="414"/>
      <c r="K120" s="415"/>
      <c r="L120" s="414"/>
      <c r="M120" s="415"/>
      <c r="O120" s="415"/>
      <c r="Q120" s="415"/>
    </row>
    <row r="121" spans="1:17" ht="15" customHeight="1">
      <c r="A121" s="358">
        <v>117</v>
      </c>
      <c r="B121" s="194" t="s">
        <v>594</v>
      </c>
      <c r="C121" s="194" t="s">
        <v>657</v>
      </c>
      <c r="D121" s="194" t="s">
        <v>10</v>
      </c>
      <c r="E121" s="358">
        <v>1221001</v>
      </c>
      <c r="F121" s="195" t="s">
        <v>120</v>
      </c>
      <c r="G121" s="13" t="s">
        <v>632</v>
      </c>
      <c r="H121" s="359"/>
      <c r="I121" s="414"/>
      <c r="J121" s="414"/>
      <c r="K121" s="415"/>
      <c r="L121" s="414"/>
      <c r="M121" s="415"/>
      <c r="O121" s="415"/>
      <c r="Q121" s="415"/>
    </row>
    <row r="122" spans="1:17" ht="15" customHeight="1">
      <c r="A122" s="358">
        <v>118</v>
      </c>
      <c r="B122" s="194" t="s">
        <v>594</v>
      </c>
      <c r="C122" s="194" t="s">
        <v>657</v>
      </c>
      <c r="D122" s="194" t="s">
        <v>10</v>
      </c>
      <c r="E122" s="358">
        <v>1221002</v>
      </c>
      <c r="F122" s="195" t="s">
        <v>120</v>
      </c>
      <c r="G122" s="13" t="s">
        <v>633</v>
      </c>
      <c r="H122" s="359"/>
      <c r="I122" s="414"/>
      <c r="J122" s="414"/>
      <c r="K122" s="415"/>
      <c r="L122" s="414"/>
      <c r="M122" s="415"/>
      <c r="O122" s="415"/>
      <c r="Q122" s="415"/>
    </row>
    <row r="123" spans="1:17" ht="15" customHeight="1">
      <c r="A123" s="358">
        <v>119</v>
      </c>
      <c r="B123" s="194" t="s">
        <v>594</v>
      </c>
      <c r="C123" s="194" t="s">
        <v>657</v>
      </c>
      <c r="D123" s="194" t="s">
        <v>10</v>
      </c>
      <c r="E123" s="358">
        <v>1280104</v>
      </c>
      <c r="F123" s="195" t="s">
        <v>120</v>
      </c>
      <c r="G123" s="13" t="s">
        <v>4144</v>
      </c>
      <c r="H123" s="359"/>
      <c r="I123" s="414"/>
      <c r="J123" s="414"/>
      <c r="K123" s="415"/>
      <c r="L123" s="414"/>
      <c r="M123" s="415"/>
      <c r="O123" s="415"/>
      <c r="Q123" s="415"/>
    </row>
    <row r="124" spans="1:17" ht="15" customHeight="1">
      <c r="A124" s="358">
        <v>120</v>
      </c>
      <c r="B124" s="194" t="s">
        <v>594</v>
      </c>
      <c r="C124" s="194" t="s">
        <v>657</v>
      </c>
      <c r="D124" s="194" t="s">
        <v>10</v>
      </c>
      <c r="E124" s="358">
        <v>3280001</v>
      </c>
      <c r="F124" s="195" t="s">
        <v>120</v>
      </c>
      <c r="G124" s="13" t="s">
        <v>699</v>
      </c>
      <c r="H124" s="359"/>
      <c r="I124" s="414"/>
      <c r="J124" s="414"/>
      <c r="K124" s="415"/>
      <c r="L124" s="414"/>
      <c r="M124" s="415"/>
      <c r="O124" s="415"/>
      <c r="Q124" s="415"/>
    </row>
    <row r="125" spans="1:17" ht="15" customHeight="1">
      <c r="A125" s="358">
        <v>121</v>
      </c>
      <c r="B125" s="194" t="s">
        <v>594</v>
      </c>
      <c r="C125" s="194" t="s">
        <v>657</v>
      </c>
      <c r="D125" s="194" t="s">
        <v>10</v>
      </c>
      <c r="E125" s="358"/>
      <c r="F125" s="195" t="s">
        <v>6</v>
      </c>
      <c r="G125" s="67" t="s">
        <v>143</v>
      </c>
      <c r="H125" s="359"/>
      <c r="I125" s="414"/>
      <c r="J125" s="414"/>
      <c r="K125" s="415"/>
      <c r="L125" s="414"/>
      <c r="M125" s="415"/>
      <c r="O125" s="415"/>
      <c r="Q125" s="415"/>
    </row>
    <row r="126" spans="1:17" ht="15" customHeight="1" thickBot="1">
      <c r="A126" s="358">
        <v>122</v>
      </c>
      <c r="B126" s="373" t="s">
        <v>594</v>
      </c>
      <c r="C126" s="373" t="s">
        <v>657</v>
      </c>
      <c r="D126" s="373" t="s">
        <v>10</v>
      </c>
      <c r="E126" s="374"/>
      <c r="F126" s="419" t="s">
        <v>6</v>
      </c>
      <c r="G126" s="103" t="s">
        <v>144</v>
      </c>
      <c r="H126" s="375"/>
      <c r="I126" s="414"/>
      <c r="J126" s="414"/>
      <c r="K126" s="415"/>
      <c r="L126" s="414"/>
      <c r="M126" s="415"/>
      <c r="O126" s="415"/>
      <c r="Q126" s="415"/>
    </row>
    <row r="127" spans="1:17" ht="15" customHeight="1">
      <c r="A127" s="358">
        <v>123</v>
      </c>
      <c r="B127" s="368" t="s">
        <v>594</v>
      </c>
      <c r="C127" s="368" t="s">
        <v>657</v>
      </c>
      <c r="D127" s="368" t="s">
        <v>99</v>
      </c>
      <c r="E127" s="418">
        <v>1220136</v>
      </c>
      <c r="F127" s="367" t="s">
        <v>11</v>
      </c>
      <c r="G127" s="67" t="s">
        <v>700</v>
      </c>
      <c r="H127" s="369">
        <v>129492.50496000001</v>
      </c>
      <c r="I127" s="414"/>
      <c r="J127" s="414"/>
      <c r="K127" s="415"/>
      <c r="L127" s="414"/>
      <c r="M127" s="415"/>
      <c r="O127" s="415"/>
      <c r="Q127" s="415"/>
    </row>
    <row r="128" spans="1:17" ht="15" customHeight="1">
      <c r="A128" s="358">
        <v>124</v>
      </c>
      <c r="B128" s="194" t="s">
        <v>594</v>
      </c>
      <c r="C128" s="194" t="s">
        <v>657</v>
      </c>
      <c r="D128" s="194" t="s">
        <v>99</v>
      </c>
      <c r="E128" s="392">
        <v>1220119</v>
      </c>
      <c r="F128" s="358" t="s">
        <v>11</v>
      </c>
      <c r="G128" s="15" t="s">
        <v>701</v>
      </c>
      <c r="H128" s="359">
        <v>137018.1225504</v>
      </c>
      <c r="I128" s="414"/>
      <c r="J128" s="414"/>
      <c r="K128" s="415"/>
      <c r="L128" s="414"/>
      <c r="M128" s="415"/>
      <c r="O128" s="415"/>
      <c r="Q128" s="415"/>
    </row>
    <row r="129" spans="1:17" ht="15" customHeight="1">
      <c r="A129" s="358">
        <v>125</v>
      </c>
      <c r="B129" s="194" t="s">
        <v>594</v>
      </c>
      <c r="C129" s="194" t="s">
        <v>657</v>
      </c>
      <c r="D129" s="194" t="s">
        <v>99</v>
      </c>
      <c r="E129" s="392">
        <v>1220118</v>
      </c>
      <c r="F129" s="358" t="s">
        <v>11</v>
      </c>
      <c r="G129" s="15" t="s">
        <v>702</v>
      </c>
      <c r="H129" s="359">
        <v>149049.2893344</v>
      </c>
      <c r="I129" s="414"/>
      <c r="J129" s="414"/>
      <c r="K129" s="415"/>
      <c r="L129" s="414"/>
      <c r="M129" s="415"/>
      <c r="O129" s="415"/>
      <c r="Q129" s="415"/>
    </row>
    <row r="130" spans="1:17" ht="15" customHeight="1">
      <c r="A130" s="358">
        <v>126</v>
      </c>
      <c r="B130" s="194" t="s">
        <v>594</v>
      </c>
      <c r="C130" s="194" t="s">
        <v>657</v>
      </c>
      <c r="D130" s="194" t="s">
        <v>99</v>
      </c>
      <c r="E130" s="392">
        <v>1220139</v>
      </c>
      <c r="F130" s="358" t="s">
        <v>11</v>
      </c>
      <c r="G130" s="15" t="s">
        <v>703</v>
      </c>
      <c r="H130" s="359">
        <v>156832.7176416</v>
      </c>
      <c r="I130" s="414"/>
      <c r="J130" s="414"/>
      <c r="K130" s="415"/>
      <c r="L130" s="414"/>
      <c r="M130" s="415"/>
      <c r="O130" s="415"/>
      <c r="Q130" s="415"/>
    </row>
    <row r="131" spans="1:17" ht="15" customHeight="1">
      <c r="A131" s="358">
        <v>127</v>
      </c>
      <c r="B131" s="194" t="s">
        <v>594</v>
      </c>
      <c r="C131" s="194" t="s">
        <v>657</v>
      </c>
      <c r="D131" s="194" t="s">
        <v>99</v>
      </c>
      <c r="E131" s="392">
        <v>1220440</v>
      </c>
      <c r="F131" s="358" t="s">
        <v>11</v>
      </c>
      <c r="G131" s="13" t="s">
        <v>704</v>
      </c>
      <c r="H131" s="359">
        <v>190286.72732160002</v>
      </c>
      <c r="I131" s="414"/>
      <c r="J131" s="414"/>
      <c r="K131" s="415"/>
      <c r="L131" s="414"/>
      <c r="M131" s="415"/>
      <c r="O131" s="415"/>
      <c r="Q131" s="415"/>
    </row>
    <row r="132" spans="1:17" ht="15" customHeight="1">
      <c r="A132" s="358">
        <v>128</v>
      </c>
      <c r="B132" s="194" t="s">
        <v>594</v>
      </c>
      <c r="C132" s="194" t="s">
        <v>657</v>
      </c>
      <c r="D132" s="194" t="s">
        <v>99</v>
      </c>
      <c r="E132" s="392">
        <v>1220144</v>
      </c>
      <c r="F132" s="358" t="s">
        <v>11</v>
      </c>
      <c r="G132" s="13" t="s">
        <v>705</v>
      </c>
      <c r="H132" s="359">
        <v>123882.0526944</v>
      </c>
      <c r="I132" s="414"/>
      <c r="J132" s="414"/>
      <c r="K132" s="415"/>
      <c r="L132" s="414"/>
      <c r="M132" s="415"/>
      <c r="O132" s="415"/>
      <c r="Q132" s="415"/>
    </row>
    <row r="133" spans="1:17" ht="15" customHeight="1">
      <c r="A133" s="358">
        <v>129</v>
      </c>
      <c r="B133" s="194" t="s">
        <v>594</v>
      </c>
      <c r="C133" s="194" t="s">
        <v>657</v>
      </c>
      <c r="D133" s="194" t="s">
        <v>99</v>
      </c>
      <c r="E133" s="392">
        <v>1220545</v>
      </c>
      <c r="F133" s="358" t="s">
        <v>11</v>
      </c>
      <c r="G133" s="13" t="s">
        <v>706</v>
      </c>
      <c r="H133" s="359">
        <v>131383.11688319998</v>
      </c>
      <c r="I133" s="414"/>
      <c r="J133" s="414"/>
      <c r="K133" s="415"/>
      <c r="L133" s="414"/>
      <c r="M133" s="415"/>
      <c r="O133" s="415"/>
      <c r="Q133" s="415"/>
    </row>
    <row r="134" spans="1:17" ht="15" customHeight="1">
      <c r="A134" s="358">
        <v>130</v>
      </c>
      <c r="B134" s="194" t="s">
        <v>594</v>
      </c>
      <c r="C134" s="194" t="s">
        <v>657</v>
      </c>
      <c r="D134" s="194" t="s">
        <v>99</v>
      </c>
      <c r="E134" s="392">
        <v>1220546</v>
      </c>
      <c r="F134" s="358" t="s">
        <v>11</v>
      </c>
      <c r="G134" s="13" t="s">
        <v>707</v>
      </c>
      <c r="H134" s="359">
        <v>143897.75400000002</v>
      </c>
      <c r="I134" s="414"/>
      <c r="J134" s="414"/>
      <c r="K134" s="415"/>
      <c r="L134" s="414"/>
      <c r="M134" s="415"/>
      <c r="O134" s="415"/>
      <c r="Q134" s="415"/>
    </row>
    <row r="135" spans="1:17" ht="15" customHeight="1">
      <c r="A135" s="358">
        <v>131</v>
      </c>
      <c r="B135" s="194" t="s">
        <v>594</v>
      </c>
      <c r="C135" s="194" t="s">
        <v>657</v>
      </c>
      <c r="D135" s="194" t="s">
        <v>99</v>
      </c>
      <c r="E135" s="392">
        <v>1220547</v>
      </c>
      <c r="F135" s="358" t="s">
        <v>11</v>
      </c>
      <c r="G135" s="13" t="s">
        <v>708</v>
      </c>
      <c r="H135" s="359">
        <v>151453.80213599998</v>
      </c>
      <c r="I135" s="414"/>
      <c r="J135" s="414"/>
      <c r="K135" s="415"/>
      <c r="L135" s="414"/>
      <c r="M135" s="415"/>
      <c r="O135" s="415"/>
      <c r="Q135" s="415"/>
    </row>
    <row r="136" spans="1:17" ht="15" customHeight="1">
      <c r="A136" s="358">
        <v>132</v>
      </c>
      <c r="B136" s="194" t="s">
        <v>594</v>
      </c>
      <c r="C136" s="194" t="s">
        <v>657</v>
      </c>
      <c r="D136" s="194" t="s">
        <v>99</v>
      </c>
      <c r="E136" s="392">
        <v>1220748</v>
      </c>
      <c r="F136" s="358" t="s">
        <v>11</v>
      </c>
      <c r="G136" s="13" t="s">
        <v>709</v>
      </c>
      <c r="H136" s="359">
        <v>182024.5076832</v>
      </c>
      <c r="I136" s="414"/>
      <c r="J136" s="414"/>
      <c r="K136" s="415"/>
      <c r="L136" s="414"/>
      <c r="M136" s="415"/>
      <c r="O136" s="415"/>
      <c r="Q136" s="415"/>
    </row>
    <row r="137" spans="1:17" ht="15" customHeight="1">
      <c r="A137" s="358">
        <v>133</v>
      </c>
      <c r="B137" s="194" t="s">
        <v>594</v>
      </c>
      <c r="C137" s="194" t="s">
        <v>657</v>
      </c>
      <c r="D137" s="194" t="s">
        <v>99</v>
      </c>
      <c r="E137" s="392">
        <v>1220549</v>
      </c>
      <c r="F137" s="358" t="s">
        <v>11</v>
      </c>
      <c r="G137" s="67" t="s">
        <v>710</v>
      </c>
      <c r="H137" s="359">
        <v>146039.36256000001</v>
      </c>
      <c r="I137" s="414"/>
      <c r="J137" s="414"/>
      <c r="K137" s="415"/>
      <c r="L137" s="414"/>
      <c r="M137" s="415"/>
      <c r="O137" s="415"/>
      <c r="Q137" s="415"/>
    </row>
    <row r="138" spans="1:17" ht="15" customHeight="1">
      <c r="A138" s="358">
        <v>134</v>
      </c>
      <c r="B138" s="194" t="s">
        <v>594</v>
      </c>
      <c r="C138" s="194" t="s">
        <v>657</v>
      </c>
      <c r="D138" s="194" t="s">
        <v>99</v>
      </c>
      <c r="E138" s="392">
        <v>1220150</v>
      </c>
      <c r="F138" s="358" t="s">
        <v>11</v>
      </c>
      <c r="G138" s="15" t="s">
        <v>711</v>
      </c>
      <c r="H138" s="359">
        <v>155136.3978528</v>
      </c>
      <c r="I138" s="414"/>
      <c r="J138" s="414"/>
      <c r="K138" s="415"/>
      <c r="L138" s="414"/>
      <c r="M138" s="415"/>
      <c r="O138" s="415"/>
      <c r="Q138" s="415"/>
    </row>
    <row r="139" spans="1:17" ht="15" customHeight="1">
      <c r="A139" s="358">
        <v>135</v>
      </c>
      <c r="B139" s="194" t="s">
        <v>594</v>
      </c>
      <c r="C139" s="194" t="s">
        <v>657</v>
      </c>
      <c r="D139" s="194" t="s">
        <v>99</v>
      </c>
      <c r="E139" s="392">
        <v>1220120</v>
      </c>
      <c r="F139" s="358" t="s">
        <v>11</v>
      </c>
      <c r="G139" s="15" t="s">
        <v>712</v>
      </c>
      <c r="H139" s="359">
        <v>168530.2784256</v>
      </c>
      <c r="I139" s="414"/>
      <c r="J139" s="414"/>
      <c r="K139" s="415"/>
      <c r="L139" s="414"/>
      <c r="M139" s="415"/>
      <c r="O139" s="415"/>
      <c r="Q139" s="415"/>
    </row>
    <row r="140" spans="1:17" ht="15" customHeight="1">
      <c r="A140" s="358">
        <v>136</v>
      </c>
      <c r="B140" s="194" t="s">
        <v>594</v>
      </c>
      <c r="C140" s="194" t="s">
        <v>657</v>
      </c>
      <c r="D140" s="194" t="s">
        <v>99</v>
      </c>
      <c r="E140" s="392">
        <v>1220252</v>
      </c>
      <c r="F140" s="358" t="s">
        <v>11</v>
      </c>
      <c r="G140" s="15" t="s">
        <v>713</v>
      </c>
      <c r="H140" s="359">
        <v>177639.59041919999</v>
      </c>
      <c r="I140" s="414"/>
      <c r="J140" s="414"/>
      <c r="K140" s="415"/>
      <c r="L140" s="414"/>
      <c r="M140" s="415"/>
      <c r="O140" s="415"/>
      <c r="Q140" s="415"/>
    </row>
    <row r="141" spans="1:17" ht="15" customHeight="1">
      <c r="A141" s="358">
        <v>137</v>
      </c>
      <c r="B141" s="194" t="s">
        <v>594</v>
      </c>
      <c r="C141" s="194" t="s">
        <v>657</v>
      </c>
      <c r="D141" s="194" t="s">
        <v>99</v>
      </c>
      <c r="E141" s="392">
        <v>1220117</v>
      </c>
      <c r="F141" s="358" t="s">
        <v>11</v>
      </c>
      <c r="G141" s="15" t="s">
        <v>714</v>
      </c>
      <c r="H141" s="359">
        <v>216716.32906559997</v>
      </c>
      <c r="I141" s="414"/>
      <c r="J141" s="414"/>
      <c r="K141" s="415"/>
      <c r="L141" s="414"/>
      <c r="M141" s="415"/>
      <c r="O141" s="415"/>
      <c r="Q141" s="415"/>
    </row>
    <row r="142" spans="1:17" ht="15" customHeight="1">
      <c r="A142" s="358">
        <v>138</v>
      </c>
      <c r="B142" s="194" t="s">
        <v>594</v>
      </c>
      <c r="C142" s="194" t="s">
        <v>657</v>
      </c>
      <c r="D142" s="194" t="s">
        <v>99</v>
      </c>
      <c r="E142" s="392">
        <v>1220153</v>
      </c>
      <c r="F142" s="358" t="s">
        <v>11</v>
      </c>
      <c r="G142" s="15" t="s">
        <v>715</v>
      </c>
      <c r="H142" s="359">
        <v>162372.71231999999</v>
      </c>
      <c r="I142" s="414"/>
      <c r="J142" s="414"/>
      <c r="K142" s="415"/>
      <c r="L142" s="414"/>
      <c r="M142" s="415"/>
      <c r="O142" s="415"/>
      <c r="Q142" s="415"/>
    </row>
    <row r="143" spans="1:17" ht="15" customHeight="1">
      <c r="A143" s="358">
        <v>139</v>
      </c>
      <c r="B143" s="194" t="s">
        <v>594</v>
      </c>
      <c r="C143" s="194" t="s">
        <v>657</v>
      </c>
      <c r="D143" s="194" t="s">
        <v>99</v>
      </c>
      <c r="E143" s="392">
        <v>1220154</v>
      </c>
      <c r="F143" s="358" t="s">
        <v>11</v>
      </c>
      <c r="G143" s="13" t="s">
        <v>716</v>
      </c>
      <c r="H143" s="359">
        <v>177362.56399679999</v>
      </c>
      <c r="I143" s="414"/>
      <c r="J143" s="414"/>
      <c r="K143" s="415"/>
      <c r="L143" s="414"/>
      <c r="M143" s="415"/>
      <c r="O143" s="415"/>
      <c r="Q143" s="415"/>
    </row>
    <row r="144" spans="1:17" ht="15" customHeight="1">
      <c r="A144" s="358">
        <v>140</v>
      </c>
      <c r="B144" s="194" t="s">
        <v>594</v>
      </c>
      <c r="C144" s="194" t="s">
        <v>657</v>
      </c>
      <c r="D144" s="194" t="s">
        <v>99</v>
      </c>
      <c r="E144" s="392">
        <v>1220555</v>
      </c>
      <c r="F144" s="358" t="s">
        <v>11</v>
      </c>
      <c r="G144" s="13" t="s">
        <v>717</v>
      </c>
      <c r="H144" s="359">
        <v>186729.68670719996</v>
      </c>
      <c r="I144" s="414"/>
      <c r="J144" s="414"/>
      <c r="K144" s="415"/>
      <c r="L144" s="414"/>
      <c r="M144" s="415"/>
      <c r="O144" s="415"/>
      <c r="Q144" s="415"/>
    </row>
    <row r="145" spans="1:17" ht="15" customHeight="1">
      <c r="A145" s="358">
        <v>141</v>
      </c>
      <c r="B145" s="194" t="s">
        <v>594</v>
      </c>
      <c r="C145" s="194" t="s">
        <v>657</v>
      </c>
      <c r="D145" s="194" t="s">
        <v>99</v>
      </c>
      <c r="E145" s="393">
        <v>3220026</v>
      </c>
      <c r="F145" s="195" t="s">
        <v>6</v>
      </c>
      <c r="G145" s="13" t="s">
        <v>676</v>
      </c>
      <c r="H145" s="359"/>
      <c r="I145" s="414"/>
      <c r="J145" s="414"/>
      <c r="K145" s="415"/>
      <c r="L145" s="414"/>
      <c r="M145" s="415"/>
      <c r="O145" s="415"/>
      <c r="Q145" s="415"/>
    </row>
    <row r="146" spans="1:17" ht="15" customHeight="1">
      <c r="A146" s="358">
        <v>142</v>
      </c>
      <c r="B146" s="194" t="s">
        <v>594</v>
      </c>
      <c r="C146" s="194" t="s">
        <v>657</v>
      </c>
      <c r="D146" s="194" t="s">
        <v>99</v>
      </c>
      <c r="E146" s="358">
        <v>3220527</v>
      </c>
      <c r="F146" s="195" t="s">
        <v>6</v>
      </c>
      <c r="G146" s="13" t="s">
        <v>677</v>
      </c>
      <c r="H146" s="359"/>
      <c r="I146" s="414"/>
      <c r="J146" s="414"/>
      <c r="K146" s="415"/>
      <c r="L146" s="414"/>
      <c r="M146" s="415"/>
      <c r="O146" s="415"/>
      <c r="Q146" s="415"/>
    </row>
    <row r="147" spans="1:17" ht="15" customHeight="1">
      <c r="A147" s="358">
        <v>143</v>
      </c>
      <c r="B147" s="194" t="s">
        <v>594</v>
      </c>
      <c r="C147" s="194" t="s">
        <v>657</v>
      </c>
      <c r="D147" s="194" t="s">
        <v>99</v>
      </c>
      <c r="E147" s="358">
        <v>3220030</v>
      </c>
      <c r="F147" s="195" t="s">
        <v>6</v>
      </c>
      <c r="G147" s="13" t="s">
        <v>678</v>
      </c>
      <c r="H147" s="359"/>
      <c r="I147" s="414"/>
      <c r="J147" s="414"/>
      <c r="K147" s="415"/>
      <c r="L147" s="414"/>
      <c r="M147" s="415"/>
      <c r="O147" s="415"/>
      <c r="Q147" s="415"/>
    </row>
    <row r="148" spans="1:17" ht="15" customHeight="1">
      <c r="A148" s="358">
        <v>144</v>
      </c>
      <c r="B148" s="194" t="s">
        <v>594</v>
      </c>
      <c r="C148" s="194" t="s">
        <v>657</v>
      </c>
      <c r="D148" s="194" t="s">
        <v>99</v>
      </c>
      <c r="E148" s="358">
        <v>3220029</v>
      </c>
      <c r="F148" s="195" t="s">
        <v>6</v>
      </c>
      <c r="G148" s="13" t="s">
        <v>679</v>
      </c>
      <c r="H148" s="359"/>
      <c r="I148" s="414"/>
      <c r="J148" s="414"/>
      <c r="K148" s="415"/>
      <c r="L148" s="414"/>
      <c r="M148" s="415"/>
      <c r="O148" s="415"/>
      <c r="Q148" s="415"/>
    </row>
    <row r="149" spans="1:17" ht="15" customHeight="1">
      <c r="A149" s="358">
        <v>145</v>
      </c>
      <c r="B149" s="194" t="s">
        <v>594</v>
      </c>
      <c r="C149" s="194" t="s">
        <v>657</v>
      </c>
      <c r="D149" s="194" t="s">
        <v>99</v>
      </c>
      <c r="E149" s="358">
        <v>3220036</v>
      </c>
      <c r="F149" s="195" t="s">
        <v>6</v>
      </c>
      <c r="G149" s="67" t="s">
        <v>680</v>
      </c>
      <c r="H149" s="359"/>
      <c r="I149" s="414"/>
      <c r="J149" s="414"/>
      <c r="K149" s="415"/>
      <c r="L149" s="414"/>
      <c r="M149" s="415"/>
      <c r="O149" s="415"/>
      <c r="Q149" s="415"/>
    </row>
    <row r="150" spans="1:17" ht="15" customHeight="1">
      <c r="A150" s="358">
        <v>146</v>
      </c>
      <c r="B150" s="194" t="s">
        <v>594</v>
      </c>
      <c r="C150" s="194" t="s">
        <v>657</v>
      </c>
      <c r="D150" s="194" t="s">
        <v>99</v>
      </c>
      <c r="E150" s="358">
        <v>3220035</v>
      </c>
      <c r="F150" s="195" t="s">
        <v>6</v>
      </c>
      <c r="G150" s="15" t="s">
        <v>681</v>
      </c>
      <c r="H150" s="359"/>
      <c r="I150" s="414"/>
      <c r="J150" s="414"/>
      <c r="K150" s="415"/>
      <c r="L150" s="414"/>
      <c r="M150" s="415"/>
      <c r="O150" s="415"/>
      <c r="Q150" s="415"/>
    </row>
    <row r="151" spans="1:17" ht="15" customHeight="1">
      <c r="A151" s="358">
        <v>147</v>
      </c>
      <c r="B151" s="194" t="s">
        <v>594</v>
      </c>
      <c r="C151" s="194" t="s">
        <v>657</v>
      </c>
      <c r="D151" s="194" t="s">
        <v>99</v>
      </c>
      <c r="E151" s="358">
        <v>2140114</v>
      </c>
      <c r="F151" s="195" t="s">
        <v>120</v>
      </c>
      <c r="G151" s="15" t="s">
        <v>682</v>
      </c>
      <c r="H151" s="359"/>
      <c r="I151" s="414"/>
      <c r="J151" s="414"/>
      <c r="K151" s="415"/>
      <c r="L151" s="414"/>
      <c r="M151" s="415"/>
      <c r="O151" s="415"/>
      <c r="Q151" s="415"/>
    </row>
    <row r="152" spans="1:17" ht="15" customHeight="1">
      <c r="A152" s="358">
        <v>148</v>
      </c>
      <c r="B152" s="194" t="s">
        <v>594</v>
      </c>
      <c r="C152" s="194" t="s">
        <v>657</v>
      </c>
      <c r="D152" s="194" t="s">
        <v>99</v>
      </c>
      <c r="E152" s="358">
        <v>3280051</v>
      </c>
      <c r="F152" s="195" t="s">
        <v>6</v>
      </c>
      <c r="G152" s="15" t="s">
        <v>683</v>
      </c>
      <c r="H152" s="359"/>
      <c r="I152" s="414"/>
      <c r="J152" s="414"/>
      <c r="K152" s="415"/>
      <c r="L152" s="414"/>
      <c r="M152" s="415"/>
      <c r="O152" s="415"/>
      <c r="Q152" s="415"/>
    </row>
    <row r="153" spans="1:17" ht="15" customHeight="1">
      <c r="A153" s="358">
        <v>149</v>
      </c>
      <c r="B153" s="194" t="s">
        <v>594</v>
      </c>
      <c r="C153" s="194" t="s">
        <v>657</v>
      </c>
      <c r="D153" s="194" t="s">
        <v>99</v>
      </c>
      <c r="E153" s="358">
        <v>3280050</v>
      </c>
      <c r="F153" s="195" t="s">
        <v>6</v>
      </c>
      <c r="G153" s="15" t="s">
        <v>684</v>
      </c>
      <c r="H153" s="359"/>
      <c r="I153" s="414"/>
      <c r="J153" s="414"/>
      <c r="K153" s="415"/>
      <c r="L153" s="414"/>
      <c r="M153" s="415"/>
      <c r="O153" s="415"/>
      <c r="Q153" s="415"/>
    </row>
    <row r="154" spans="1:17" ht="15" customHeight="1">
      <c r="A154" s="358">
        <v>150</v>
      </c>
      <c r="B154" s="194" t="s">
        <v>594</v>
      </c>
      <c r="C154" s="194" t="s">
        <v>657</v>
      </c>
      <c r="D154" s="194" t="s">
        <v>99</v>
      </c>
      <c r="E154" s="358">
        <v>3220156</v>
      </c>
      <c r="F154" s="195" t="s">
        <v>120</v>
      </c>
      <c r="G154" s="15" t="s">
        <v>685</v>
      </c>
      <c r="H154" s="359"/>
      <c r="I154" s="414"/>
      <c r="J154" s="414"/>
      <c r="K154" s="415"/>
      <c r="L154" s="414"/>
      <c r="M154" s="415"/>
      <c r="O154" s="415"/>
      <c r="Q154" s="415"/>
    </row>
    <row r="155" spans="1:17" ht="15" customHeight="1">
      <c r="A155" s="358">
        <v>151</v>
      </c>
      <c r="B155" s="194" t="s">
        <v>594</v>
      </c>
      <c r="C155" s="194" t="s">
        <v>657</v>
      </c>
      <c r="D155" s="194" t="s">
        <v>99</v>
      </c>
      <c r="E155" s="358">
        <v>3220161</v>
      </c>
      <c r="F155" s="195" t="s">
        <v>120</v>
      </c>
      <c r="G155" s="13" t="s">
        <v>656</v>
      </c>
      <c r="H155" s="359"/>
      <c r="I155" s="414"/>
      <c r="J155" s="414"/>
      <c r="K155" s="415"/>
      <c r="L155" s="414"/>
      <c r="M155" s="415"/>
      <c r="O155" s="415"/>
      <c r="Q155" s="415"/>
    </row>
    <row r="156" spans="1:17" ht="15" customHeight="1">
      <c r="A156" s="358">
        <v>152</v>
      </c>
      <c r="B156" s="194" t="s">
        <v>594</v>
      </c>
      <c r="C156" s="194" t="s">
        <v>657</v>
      </c>
      <c r="D156" s="194" t="s">
        <v>99</v>
      </c>
      <c r="E156" s="396">
        <v>3220220</v>
      </c>
      <c r="F156" s="195" t="s">
        <v>120</v>
      </c>
      <c r="G156" s="13" t="s">
        <v>687</v>
      </c>
      <c r="H156" s="359"/>
      <c r="I156" s="414"/>
      <c r="J156" s="414"/>
      <c r="K156" s="415"/>
      <c r="L156" s="414"/>
      <c r="M156" s="415"/>
      <c r="O156" s="415"/>
      <c r="Q156" s="415"/>
    </row>
    <row r="157" spans="1:17" ht="15" customHeight="1">
      <c r="A157" s="358">
        <v>153</v>
      </c>
      <c r="B157" s="194" t="s">
        <v>594</v>
      </c>
      <c r="C157" s="194" t="s">
        <v>657</v>
      </c>
      <c r="D157" s="194" t="s">
        <v>99</v>
      </c>
      <c r="E157" s="396">
        <v>3220221</v>
      </c>
      <c r="F157" s="195" t="s">
        <v>120</v>
      </c>
      <c r="G157" s="13" t="s">
        <v>689</v>
      </c>
      <c r="H157" s="359"/>
      <c r="I157" s="414"/>
      <c r="J157" s="414"/>
      <c r="K157" s="415"/>
      <c r="L157" s="414"/>
      <c r="M157" s="415"/>
      <c r="O157" s="415"/>
      <c r="Q157" s="415"/>
    </row>
    <row r="158" spans="1:17" ht="15" customHeight="1">
      <c r="A158" s="358">
        <v>154</v>
      </c>
      <c r="B158" s="194" t="s">
        <v>594</v>
      </c>
      <c r="C158" s="194" t="s">
        <v>657</v>
      </c>
      <c r="D158" s="194" t="s">
        <v>99</v>
      </c>
      <c r="E158" s="396">
        <v>3220222</v>
      </c>
      <c r="F158" s="195" t="s">
        <v>120</v>
      </c>
      <c r="G158" s="13" t="s">
        <v>690</v>
      </c>
      <c r="H158" s="359"/>
      <c r="I158" s="414"/>
      <c r="J158" s="414"/>
      <c r="K158" s="415"/>
      <c r="L158" s="414"/>
      <c r="M158" s="415"/>
      <c r="O158" s="415"/>
      <c r="Q158" s="415"/>
    </row>
    <row r="159" spans="1:17" ht="15" customHeight="1">
      <c r="A159" s="358">
        <v>155</v>
      </c>
      <c r="B159" s="194" t="s">
        <v>594</v>
      </c>
      <c r="C159" s="194" t="s">
        <v>657</v>
      </c>
      <c r="D159" s="194" t="s">
        <v>99</v>
      </c>
      <c r="E159" s="396">
        <v>3220223</v>
      </c>
      <c r="F159" s="195" t="s">
        <v>120</v>
      </c>
      <c r="G159" s="13" t="s">
        <v>691</v>
      </c>
      <c r="H159" s="359"/>
      <c r="I159" s="414"/>
      <c r="J159" s="414"/>
      <c r="K159" s="415"/>
      <c r="L159" s="414"/>
      <c r="M159" s="415"/>
      <c r="O159" s="415"/>
      <c r="Q159" s="415"/>
    </row>
    <row r="160" spans="1:17" ht="15" customHeight="1">
      <c r="A160" s="358">
        <v>156</v>
      </c>
      <c r="B160" s="194" t="s">
        <v>594</v>
      </c>
      <c r="C160" s="194" t="s">
        <v>657</v>
      </c>
      <c r="D160" s="194" t="s">
        <v>99</v>
      </c>
      <c r="E160" s="396">
        <v>8184220</v>
      </c>
      <c r="F160" s="195" t="s">
        <v>120</v>
      </c>
      <c r="G160" s="13" t="s">
        <v>692</v>
      </c>
      <c r="H160" s="359"/>
      <c r="I160" s="414"/>
      <c r="J160" s="414"/>
      <c r="K160" s="415"/>
      <c r="L160" s="414"/>
      <c r="M160" s="415"/>
      <c r="O160" s="415"/>
      <c r="Q160" s="415"/>
    </row>
    <row r="161" spans="1:17" ht="15" customHeight="1">
      <c r="A161" s="358">
        <v>157</v>
      </c>
      <c r="B161" s="194" t="s">
        <v>594</v>
      </c>
      <c r="C161" s="194" t="s">
        <v>657</v>
      </c>
      <c r="D161" s="194" t="s">
        <v>99</v>
      </c>
      <c r="E161" s="396">
        <v>8184223</v>
      </c>
      <c r="F161" s="195" t="s">
        <v>120</v>
      </c>
      <c r="G161" s="67" t="s">
        <v>693</v>
      </c>
      <c r="H161" s="359"/>
      <c r="I161" s="414"/>
      <c r="J161" s="414"/>
      <c r="K161" s="415"/>
      <c r="L161" s="414"/>
      <c r="M161" s="415"/>
      <c r="O161" s="415"/>
      <c r="Q161" s="415"/>
    </row>
    <row r="162" spans="1:17" ht="15" customHeight="1">
      <c r="A162" s="358">
        <v>158</v>
      </c>
      <c r="B162" s="194" t="s">
        <v>594</v>
      </c>
      <c r="C162" s="194" t="s">
        <v>657</v>
      </c>
      <c r="D162" s="194" t="s">
        <v>99</v>
      </c>
      <c r="E162" s="396">
        <v>3280044</v>
      </c>
      <c r="F162" s="195" t="s">
        <v>120</v>
      </c>
      <c r="G162" s="15" t="s">
        <v>694</v>
      </c>
      <c r="H162" s="359"/>
      <c r="I162" s="414"/>
      <c r="J162" s="414"/>
      <c r="K162" s="415"/>
      <c r="L162" s="414"/>
      <c r="M162" s="415"/>
      <c r="O162" s="415"/>
      <c r="Q162" s="415"/>
    </row>
    <row r="163" spans="1:17" ht="15" customHeight="1">
      <c r="A163" s="358">
        <v>159</v>
      </c>
      <c r="B163" s="194" t="s">
        <v>594</v>
      </c>
      <c r="C163" s="194" t="s">
        <v>657</v>
      </c>
      <c r="D163" s="194" t="s">
        <v>99</v>
      </c>
      <c r="E163" s="396">
        <v>8182282</v>
      </c>
      <c r="F163" s="195" t="s">
        <v>120</v>
      </c>
      <c r="G163" s="15" t="s">
        <v>695</v>
      </c>
      <c r="H163" s="359"/>
      <c r="I163" s="414"/>
      <c r="J163" s="414"/>
      <c r="K163" s="415"/>
      <c r="L163" s="414"/>
      <c r="M163" s="415"/>
      <c r="O163" s="415"/>
      <c r="Q163" s="415"/>
    </row>
    <row r="164" spans="1:17" ht="15" customHeight="1">
      <c r="A164" s="358">
        <v>160</v>
      </c>
      <c r="B164" s="194" t="s">
        <v>594</v>
      </c>
      <c r="C164" s="194" t="s">
        <v>657</v>
      </c>
      <c r="D164" s="194" t="s">
        <v>99</v>
      </c>
      <c r="E164" s="358">
        <v>1220424</v>
      </c>
      <c r="F164" s="195" t="s">
        <v>120</v>
      </c>
      <c r="G164" s="15" t="s">
        <v>696</v>
      </c>
      <c r="H164" s="359">
        <v>16050.944000000001</v>
      </c>
      <c r="I164" s="414"/>
      <c r="J164" s="414"/>
      <c r="K164" s="415"/>
      <c r="L164" s="414"/>
      <c r="M164" s="415"/>
      <c r="O164" s="415"/>
      <c r="Q164" s="415"/>
    </row>
    <row r="165" spans="1:17" ht="15" customHeight="1">
      <c r="A165" s="358">
        <v>161</v>
      </c>
      <c r="B165" s="194" t="s">
        <v>594</v>
      </c>
      <c r="C165" s="194" t="s">
        <v>657</v>
      </c>
      <c r="D165" s="194" t="s">
        <v>99</v>
      </c>
      <c r="E165" s="358">
        <v>1220421</v>
      </c>
      <c r="F165" s="195" t="s">
        <v>120</v>
      </c>
      <c r="G165" s="15" t="s">
        <v>697</v>
      </c>
      <c r="H165" s="359">
        <v>19836.544000000002</v>
      </c>
      <c r="I165" s="414"/>
      <c r="J165" s="414"/>
      <c r="K165" s="415"/>
      <c r="L165" s="414"/>
      <c r="M165" s="415"/>
      <c r="O165" s="415"/>
      <c r="Q165" s="415"/>
    </row>
    <row r="166" spans="1:17" ht="15" customHeight="1">
      <c r="A166" s="358">
        <v>162</v>
      </c>
      <c r="B166" s="194" t="s">
        <v>594</v>
      </c>
      <c r="C166" s="194" t="s">
        <v>657</v>
      </c>
      <c r="D166" s="194" t="s">
        <v>99</v>
      </c>
      <c r="E166" s="358">
        <v>1220420</v>
      </c>
      <c r="F166" s="195" t="s">
        <v>120</v>
      </c>
      <c r="G166" s="15" t="s">
        <v>611</v>
      </c>
      <c r="H166" s="359">
        <v>27148.16</v>
      </c>
      <c r="I166" s="414"/>
      <c r="J166" s="414"/>
      <c r="K166" s="415"/>
      <c r="L166" s="414"/>
      <c r="M166" s="415"/>
      <c r="O166" s="415"/>
      <c r="Q166" s="415"/>
    </row>
    <row r="167" spans="1:17" ht="15" customHeight="1">
      <c r="A167" s="358">
        <v>163</v>
      </c>
      <c r="B167" s="194" t="s">
        <v>594</v>
      </c>
      <c r="C167" s="194" t="s">
        <v>657</v>
      </c>
      <c r="D167" s="194" t="s">
        <v>99</v>
      </c>
      <c r="E167" s="358">
        <v>1220423</v>
      </c>
      <c r="F167" s="195" t="s">
        <v>120</v>
      </c>
      <c r="G167" s="13" t="s">
        <v>630</v>
      </c>
      <c r="H167" s="359">
        <v>34459.776000000005</v>
      </c>
      <c r="I167" s="414"/>
      <c r="J167" s="414"/>
      <c r="K167" s="415"/>
      <c r="L167" s="414"/>
      <c r="M167" s="415"/>
      <c r="O167" s="415"/>
      <c r="Q167" s="415"/>
    </row>
    <row r="168" spans="1:17" ht="15" customHeight="1">
      <c r="A168" s="358">
        <v>164</v>
      </c>
      <c r="B168" s="194" t="s">
        <v>594</v>
      </c>
      <c r="C168" s="194" t="s">
        <v>657</v>
      </c>
      <c r="D168" s="194" t="s">
        <v>99</v>
      </c>
      <c r="E168" s="358">
        <v>1220429</v>
      </c>
      <c r="F168" s="195" t="s">
        <v>120</v>
      </c>
      <c r="G168" s="13" t="s">
        <v>698</v>
      </c>
      <c r="H168" s="359">
        <v>44594.368000000009</v>
      </c>
      <c r="I168" s="414"/>
      <c r="J168" s="414"/>
      <c r="K168" s="415"/>
      <c r="L168" s="414"/>
      <c r="M168" s="415"/>
      <c r="O168" s="415"/>
      <c r="Q168" s="415"/>
    </row>
    <row r="169" spans="1:17" ht="15" customHeight="1">
      <c r="A169" s="358">
        <v>165</v>
      </c>
      <c r="B169" s="194" t="s">
        <v>594</v>
      </c>
      <c r="C169" s="194" t="s">
        <v>657</v>
      </c>
      <c r="D169" s="194" t="s">
        <v>99</v>
      </c>
      <c r="E169" s="358">
        <v>1280103</v>
      </c>
      <c r="F169" s="195" t="s">
        <v>120</v>
      </c>
      <c r="G169" s="13" t="s">
        <v>4146</v>
      </c>
      <c r="H169" s="359">
        <v>45762.496000000006</v>
      </c>
      <c r="I169" s="414"/>
      <c r="J169" s="414"/>
      <c r="K169" s="415"/>
      <c r="L169" s="414"/>
      <c r="M169" s="415"/>
      <c r="O169" s="415"/>
      <c r="Q169" s="415"/>
    </row>
    <row r="170" spans="1:17" ht="15" customHeight="1">
      <c r="A170" s="358">
        <v>166</v>
      </c>
      <c r="B170" s="194" t="s">
        <v>594</v>
      </c>
      <c r="C170" s="194" t="s">
        <v>657</v>
      </c>
      <c r="D170" s="194" t="s">
        <v>99</v>
      </c>
      <c r="E170" s="358">
        <v>1221001</v>
      </c>
      <c r="F170" s="195" t="s">
        <v>120</v>
      </c>
      <c r="G170" s="13" t="s">
        <v>632</v>
      </c>
      <c r="H170" s="359"/>
      <c r="I170" s="414"/>
      <c r="J170" s="414"/>
      <c r="K170" s="415"/>
      <c r="L170" s="414"/>
      <c r="M170" s="415"/>
      <c r="O170" s="415"/>
      <c r="Q170" s="415"/>
    </row>
    <row r="171" spans="1:17" ht="15" customHeight="1">
      <c r="A171" s="358">
        <v>167</v>
      </c>
      <c r="B171" s="194" t="s">
        <v>594</v>
      </c>
      <c r="C171" s="194" t="s">
        <v>657</v>
      </c>
      <c r="D171" s="194" t="s">
        <v>99</v>
      </c>
      <c r="E171" s="358">
        <v>1221002</v>
      </c>
      <c r="F171" s="195" t="s">
        <v>120</v>
      </c>
      <c r="G171" s="13" t="s">
        <v>633</v>
      </c>
      <c r="H171" s="359"/>
      <c r="I171" s="414"/>
      <c r="J171" s="414"/>
      <c r="K171" s="415"/>
      <c r="L171" s="414"/>
      <c r="M171" s="415"/>
      <c r="O171" s="415"/>
      <c r="Q171" s="415"/>
    </row>
    <row r="172" spans="1:17" ht="15" customHeight="1">
      <c r="A172" s="358">
        <v>168</v>
      </c>
      <c r="B172" s="194" t="s">
        <v>594</v>
      </c>
      <c r="C172" s="194" t="s">
        <v>657</v>
      </c>
      <c r="D172" s="194" t="s">
        <v>99</v>
      </c>
      <c r="E172" s="358">
        <v>1280104</v>
      </c>
      <c r="F172" s="195" t="s">
        <v>120</v>
      </c>
      <c r="G172" s="13" t="s">
        <v>4144</v>
      </c>
      <c r="H172" s="359"/>
      <c r="I172" s="414"/>
      <c r="J172" s="414"/>
      <c r="K172" s="415"/>
      <c r="L172" s="414"/>
      <c r="M172" s="415"/>
      <c r="O172" s="415"/>
      <c r="Q172" s="415"/>
    </row>
    <row r="173" spans="1:17" ht="15" customHeight="1">
      <c r="A173" s="358">
        <v>169</v>
      </c>
      <c r="B173" s="194" t="s">
        <v>594</v>
      </c>
      <c r="C173" s="194" t="s">
        <v>657</v>
      </c>
      <c r="D173" s="194" t="s">
        <v>99</v>
      </c>
      <c r="E173" s="358">
        <v>3280001</v>
      </c>
      <c r="F173" s="195" t="s">
        <v>120</v>
      </c>
      <c r="G173" s="67" t="s">
        <v>699</v>
      </c>
      <c r="H173" s="359"/>
      <c r="I173" s="414"/>
      <c r="J173" s="414"/>
      <c r="K173" s="415"/>
      <c r="L173" s="414"/>
      <c r="M173" s="415"/>
      <c r="O173" s="415"/>
      <c r="Q173" s="415"/>
    </row>
    <row r="174" spans="1:17" ht="15" customHeight="1">
      <c r="A174" s="358">
        <v>170</v>
      </c>
      <c r="B174" s="194" t="s">
        <v>594</v>
      </c>
      <c r="C174" s="194" t="s">
        <v>657</v>
      </c>
      <c r="D174" s="194" t="s">
        <v>99</v>
      </c>
      <c r="E174" s="358"/>
      <c r="F174" s="195" t="s">
        <v>6</v>
      </c>
      <c r="G174" s="15" t="s">
        <v>143</v>
      </c>
      <c r="H174" s="359"/>
      <c r="I174" s="414"/>
      <c r="J174" s="414"/>
      <c r="K174" s="415"/>
      <c r="L174" s="414"/>
      <c r="M174" s="415"/>
      <c r="O174" s="415"/>
      <c r="Q174" s="415"/>
    </row>
    <row r="175" spans="1:17" ht="15" customHeight="1" thickBot="1">
      <c r="A175" s="374">
        <v>171</v>
      </c>
      <c r="B175" s="373" t="s">
        <v>594</v>
      </c>
      <c r="C175" s="373" t="s">
        <v>657</v>
      </c>
      <c r="D175" s="373" t="s">
        <v>99</v>
      </c>
      <c r="E175" s="374"/>
      <c r="F175" s="419" t="s">
        <v>6</v>
      </c>
      <c r="G175" s="103" t="s">
        <v>144</v>
      </c>
      <c r="H175" s="375"/>
      <c r="I175" s="414"/>
      <c r="J175" s="414"/>
      <c r="K175" s="415"/>
      <c r="L175" s="414"/>
      <c r="M175" s="415"/>
      <c r="O175" s="415"/>
      <c r="Q175" s="415"/>
    </row>
    <row r="176" spans="1:17" ht="15" customHeight="1">
      <c r="A176" s="421">
        <v>172</v>
      </c>
      <c r="B176" s="422" t="s">
        <v>594</v>
      </c>
      <c r="C176" s="422" t="s">
        <v>720</v>
      </c>
      <c r="D176" s="422" t="s">
        <v>10</v>
      </c>
      <c r="E176" s="421">
        <v>1240037</v>
      </c>
      <c r="F176" s="423" t="s">
        <v>11</v>
      </c>
      <c r="G176" s="424" t="s">
        <v>4116</v>
      </c>
      <c r="H176" s="425">
        <v>115703.0784</v>
      </c>
      <c r="I176" s="414"/>
      <c r="J176" s="414"/>
      <c r="K176" s="415"/>
      <c r="L176" s="414"/>
      <c r="M176" s="415"/>
      <c r="O176" s="415"/>
      <c r="Q176" s="415"/>
    </row>
    <row r="177" spans="1:17" ht="15" customHeight="1">
      <c r="A177" s="358">
        <v>173</v>
      </c>
      <c r="B177" s="194" t="s">
        <v>594</v>
      </c>
      <c r="C177" s="194" t="s">
        <v>720</v>
      </c>
      <c r="D177" s="194" t="s">
        <v>10</v>
      </c>
      <c r="E177" s="358">
        <v>1240045</v>
      </c>
      <c r="F177" s="195" t="s">
        <v>11</v>
      </c>
      <c r="G177" s="15" t="s">
        <v>4117</v>
      </c>
      <c r="H177" s="359">
        <v>142073.568</v>
      </c>
      <c r="I177" s="414"/>
      <c r="J177" s="414"/>
      <c r="K177" s="415"/>
      <c r="L177" s="414"/>
      <c r="M177" s="415"/>
      <c r="O177" s="415"/>
      <c r="Q177" s="415"/>
    </row>
    <row r="178" spans="1:17" ht="15" customHeight="1">
      <c r="A178" s="358">
        <v>174</v>
      </c>
      <c r="B178" s="194" t="s">
        <v>594</v>
      </c>
      <c r="C178" s="194" t="s">
        <v>720</v>
      </c>
      <c r="D178" s="194" t="s">
        <v>10</v>
      </c>
      <c r="E178" s="358">
        <v>1240053</v>
      </c>
      <c r="F178" s="195" t="s">
        <v>11</v>
      </c>
      <c r="G178" s="15" t="s">
        <v>4118</v>
      </c>
      <c r="H178" s="359">
        <v>115703.0784</v>
      </c>
      <c r="I178" s="414"/>
      <c r="J178" s="414"/>
      <c r="K178" s="415"/>
      <c r="L178" s="414"/>
      <c r="M178" s="415"/>
      <c r="O178" s="415"/>
      <c r="Q178" s="415"/>
    </row>
    <row r="179" spans="1:17" ht="15" customHeight="1" thickBot="1">
      <c r="A179" s="374">
        <v>175</v>
      </c>
      <c r="B179" s="373" t="s">
        <v>594</v>
      </c>
      <c r="C179" s="373" t="s">
        <v>720</v>
      </c>
      <c r="D179" s="373" t="s">
        <v>10</v>
      </c>
      <c r="E179" s="374">
        <v>1240054</v>
      </c>
      <c r="F179" s="419" t="s">
        <v>11</v>
      </c>
      <c r="G179" s="14" t="s">
        <v>4119</v>
      </c>
      <c r="H179" s="375">
        <v>142073.568</v>
      </c>
      <c r="I179" s="414"/>
      <c r="J179" s="414"/>
      <c r="K179" s="415"/>
      <c r="L179" s="414"/>
      <c r="M179" s="415"/>
      <c r="O179" s="415"/>
      <c r="Q179" s="415"/>
    </row>
    <row r="180" spans="1:17" ht="15" customHeight="1">
      <c r="A180" s="421">
        <v>176</v>
      </c>
      <c r="B180" s="422" t="s">
        <v>594</v>
      </c>
      <c r="C180" s="422" t="s">
        <v>721</v>
      </c>
      <c r="D180" s="422" t="s">
        <v>10</v>
      </c>
      <c r="E180" s="421">
        <v>1240014</v>
      </c>
      <c r="F180" s="423" t="s">
        <v>11</v>
      </c>
      <c r="G180" s="313" t="s">
        <v>722</v>
      </c>
      <c r="H180" s="425">
        <v>145753.17120000001</v>
      </c>
      <c r="I180" s="414"/>
      <c r="J180" s="414"/>
      <c r="K180" s="415"/>
      <c r="L180" s="414"/>
      <c r="M180" s="415"/>
      <c r="O180" s="415"/>
      <c r="Q180" s="415"/>
    </row>
    <row r="181" spans="1:17" ht="15" customHeight="1">
      <c r="A181" s="358">
        <v>177</v>
      </c>
      <c r="B181" s="194" t="s">
        <v>594</v>
      </c>
      <c r="C181" s="194" t="s">
        <v>721</v>
      </c>
      <c r="D181" s="194" t="s">
        <v>10</v>
      </c>
      <c r="E181" s="358">
        <v>1241000</v>
      </c>
      <c r="F181" s="195" t="s">
        <v>11</v>
      </c>
      <c r="G181" s="13" t="s">
        <v>723</v>
      </c>
      <c r="H181" s="359">
        <v>187925.51232000001</v>
      </c>
      <c r="I181" s="414"/>
      <c r="J181" s="414"/>
      <c r="K181" s="415"/>
      <c r="L181" s="414"/>
      <c r="M181" s="415"/>
      <c r="O181" s="415"/>
      <c r="Q181" s="415"/>
    </row>
    <row r="182" spans="1:17" ht="15" customHeight="1">
      <c r="A182" s="358">
        <v>178</v>
      </c>
      <c r="B182" s="194" t="s">
        <v>594</v>
      </c>
      <c r="C182" s="194" t="s">
        <v>721</v>
      </c>
      <c r="D182" s="194" t="s">
        <v>10</v>
      </c>
      <c r="E182" s="358">
        <v>1241010</v>
      </c>
      <c r="F182" s="195" t="s">
        <v>11</v>
      </c>
      <c r="G182" s="13" t="s">
        <v>724</v>
      </c>
      <c r="H182" s="359">
        <v>222196.92768000002</v>
      </c>
      <c r="I182" s="414"/>
      <c r="J182" s="414"/>
      <c r="K182" s="415"/>
      <c r="L182" s="414"/>
      <c r="M182" s="415"/>
      <c r="O182" s="415"/>
      <c r="Q182" s="415"/>
    </row>
    <row r="183" spans="1:17" ht="15" customHeight="1">
      <c r="A183" s="358">
        <v>179</v>
      </c>
      <c r="B183" s="194" t="s">
        <v>594</v>
      </c>
      <c r="C183" s="194" t="s">
        <v>721</v>
      </c>
      <c r="D183" s="194" t="s">
        <v>10</v>
      </c>
      <c r="E183" s="358">
        <v>1240015</v>
      </c>
      <c r="F183" s="195" t="s">
        <v>11</v>
      </c>
      <c r="G183" s="13" t="s">
        <v>725</v>
      </c>
      <c r="H183" s="359">
        <v>140203.10304000002</v>
      </c>
      <c r="I183" s="414"/>
      <c r="J183" s="414"/>
      <c r="K183" s="415"/>
      <c r="L183" s="414"/>
      <c r="M183" s="415"/>
      <c r="O183" s="415"/>
      <c r="Q183" s="415"/>
    </row>
    <row r="184" spans="1:17" ht="15" customHeight="1">
      <c r="A184" s="358">
        <v>180</v>
      </c>
      <c r="B184" s="194" t="s">
        <v>594</v>
      </c>
      <c r="C184" s="194" t="s">
        <v>721</v>
      </c>
      <c r="D184" s="194" t="s">
        <v>10</v>
      </c>
      <c r="E184" s="397">
        <v>1240016</v>
      </c>
      <c r="F184" s="195" t="s">
        <v>11</v>
      </c>
      <c r="G184" s="13" t="s">
        <v>726</v>
      </c>
      <c r="H184" s="359">
        <v>180964.92960000003</v>
      </c>
      <c r="I184" s="414"/>
      <c r="J184" s="414"/>
      <c r="K184" s="415"/>
      <c r="L184" s="414"/>
      <c r="M184" s="415"/>
      <c r="O184" s="415"/>
      <c r="Q184" s="415"/>
    </row>
    <row r="185" spans="1:17" ht="15" customHeight="1">
      <c r="A185" s="358">
        <v>181</v>
      </c>
      <c r="B185" s="194" t="s">
        <v>594</v>
      </c>
      <c r="C185" s="194" t="s">
        <v>721</v>
      </c>
      <c r="D185" s="194" t="s">
        <v>10</v>
      </c>
      <c r="E185" s="397">
        <v>1240017</v>
      </c>
      <c r="F185" s="195" t="s">
        <v>11</v>
      </c>
      <c r="G185" s="67" t="s">
        <v>727</v>
      </c>
      <c r="H185" s="359">
        <v>214306.22304000001</v>
      </c>
      <c r="I185" s="414"/>
      <c r="J185" s="414"/>
      <c r="K185" s="415"/>
      <c r="L185" s="414"/>
      <c r="M185" s="415"/>
      <c r="O185" s="415"/>
      <c r="Q185" s="415"/>
    </row>
    <row r="186" spans="1:17" ht="15" customHeight="1">
      <c r="A186" s="358">
        <v>182</v>
      </c>
      <c r="B186" s="194" t="s">
        <v>594</v>
      </c>
      <c r="C186" s="194" t="s">
        <v>721</v>
      </c>
      <c r="D186" s="194" t="s">
        <v>10</v>
      </c>
      <c r="E186" s="397"/>
      <c r="F186" s="109" t="s">
        <v>11</v>
      </c>
      <c r="G186" s="15" t="s">
        <v>728</v>
      </c>
      <c r="H186" s="359">
        <v>120282.14016000002</v>
      </c>
      <c r="I186" s="414"/>
      <c r="J186" s="414"/>
      <c r="K186" s="415"/>
      <c r="L186" s="414"/>
      <c r="M186" s="415"/>
      <c r="O186" s="415"/>
      <c r="Q186" s="415"/>
    </row>
    <row r="187" spans="1:17" ht="15" customHeight="1">
      <c r="A187" s="358">
        <v>183</v>
      </c>
      <c r="B187" s="194" t="s">
        <v>594</v>
      </c>
      <c r="C187" s="194" t="s">
        <v>721</v>
      </c>
      <c r="D187" s="194" t="s">
        <v>10</v>
      </c>
      <c r="E187" s="397"/>
      <c r="F187" s="109" t="s">
        <v>11</v>
      </c>
      <c r="G187" s="15" t="s">
        <v>729</v>
      </c>
      <c r="H187" s="359">
        <v>161043.96672</v>
      </c>
      <c r="I187" s="414"/>
      <c r="J187" s="414"/>
      <c r="K187" s="415"/>
      <c r="L187" s="414"/>
      <c r="M187" s="415"/>
      <c r="O187" s="415"/>
      <c r="Q187" s="415"/>
    </row>
    <row r="188" spans="1:17" ht="15" customHeight="1">
      <c r="A188" s="358">
        <v>184</v>
      </c>
      <c r="B188" s="194" t="s">
        <v>594</v>
      </c>
      <c r="C188" s="194" t="s">
        <v>721</v>
      </c>
      <c r="D188" s="194" t="s">
        <v>10</v>
      </c>
      <c r="E188" s="397"/>
      <c r="F188" s="109" t="s">
        <v>11</v>
      </c>
      <c r="G188" s="15" t="s">
        <v>730</v>
      </c>
      <c r="H188" s="359">
        <v>194375.03904</v>
      </c>
      <c r="I188" s="414"/>
      <c r="J188" s="414"/>
      <c r="K188" s="415"/>
      <c r="L188" s="414"/>
      <c r="M188" s="415"/>
      <c r="O188" s="415"/>
      <c r="Q188" s="415"/>
    </row>
    <row r="189" spans="1:17" ht="15" customHeight="1">
      <c r="A189" s="358">
        <v>185</v>
      </c>
      <c r="B189" s="194" t="s">
        <v>594</v>
      </c>
      <c r="C189" s="194" t="s">
        <v>721</v>
      </c>
      <c r="D189" s="194" t="s">
        <v>10</v>
      </c>
      <c r="E189" s="109">
        <v>3240055</v>
      </c>
      <c r="F189" s="109" t="s">
        <v>6</v>
      </c>
      <c r="G189" s="15" t="s">
        <v>731</v>
      </c>
      <c r="H189" s="359"/>
      <c r="I189" s="414"/>
      <c r="J189" s="414"/>
      <c r="K189" s="415"/>
      <c r="L189" s="414"/>
      <c r="M189" s="415"/>
      <c r="O189" s="415"/>
      <c r="Q189" s="415"/>
    </row>
    <row r="190" spans="1:17" ht="15" customHeight="1">
      <c r="A190" s="358">
        <v>186</v>
      </c>
      <c r="B190" s="194" t="s">
        <v>594</v>
      </c>
      <c r="C190" s="194" t="s">
        <v>721</v>
      </c>
      <c r="D190" s="194" t="s">
        <v>10</v>
      </c>
      <c r="E190" s="109">
        <v>3240056</v>
      </c>
      <c r="F190" s="109" t="s">
        <v>6</v>
      </c>
      <c r="G190" s="15" t="s">
        <v>732</v>
      </c>
      <c r="H190" s="359"/>
      <c r="I190" s="414"/>
      <c r="J190" s="414"/>
      <c r="K190" s="415"/>
      <c r="L190" s="414"/>
      <c r="M190" s="415"/>
      <c r="O190" s="415"/>
      <c r="Q190" s="415"/>
    </row>
    <row r="191" spans="1:17" ht="15" customHeight="1">
      <c r="A191" s="358">
        <v>187</v>
      </c>
      <c r="B191" s="194" t="s">
        <v>594</v>
      </c>
      <c r="C191" s="194" t="s">
        <v>721</v>
      </c>
      <c r="D191" s="194" t="s">
        <v>10</v>
      </c>
      <c r="E191" s="109">
        <v>3240057</v>
      </c>
      <c r="F191" s="109" t="s">
        <v>6</v>
      </c>
      <c r="G191" s="13" t="s">
        <v>733</v>
      </c>
      <c r="H191" s="359"/>
      <c r="I191" s="414"/>
      <c r="J191" s="414"/>
      <c r="K191" s="415"/>
      <c r="L191" s="414"/>
      <c r="M191" s="415"/>
      <c r="O191" s="415"/>
      <c r="Q191" s="415"/>
    </row>
    <row r="192" spans="1:17" ht="15" customHeight="1">
      <c r="A192" s="358">
        <v>188</v>
      </c>
      <c r="B192" s="194" t="s">
        <v>594</v>
      </c>
      <c r="C192" s="194" t="s">
        <v>721</v>
      </c>
      <c r="D192" s="194" t="s">
        <v>10</v>
      </c>
      <c r="E192" s="109">
        <v>3240058</v>
      </c>
      <c r="F192" s="109" t="s">
        <v>6</v>
      </c>
      <c r="G192" s="13" t="s">
        <v>734</v>
      </c>
      <c r="H192" s="359"/>
      <c r="I192" s="414"/>
      <c r="J192" s="414"/>
      <c r="K192" s="415"/>
      <c r="L192" s="414"/>
      <c r="M192" s="415"/>
      <c r="O192" s="415"/>
      <c r="Q192" s="415"/>
    </row>
    <row r="193" spans="1:17" ht="15" customHeight="1">
      <c r="A193" s="358">
        <v>189</v>
      </c>
      <c r="B193" s="194" t="s">
        <v>594</v>
      </c>
      <c r="C193" s="194" t="s">
        <v>721</v>
      </c>
      <c r="D193" s="194" t="s">
        <v>10</v>
      </c>
      <c r="E193" s="109">
        <v>2140143</v>
      </c>
      <c r="F193" s="195" t="s">
        <v>120</v>
      </c>
      <c r="G193" s="13" t="s">
        <v>735</v>
      </c>
      <c r="H193" s="359"/>
      <c r="I193" s="414"/>
      <c r="J193" s="414"/>
      <c r="K193" s="415"/>
      <c r="L193" s="414"/>
      <c r="M193" s="415"/>
      <c r="O193" s="415"/>
      <c r="Q193" s="415"/>
    </row>
    <row r="194" spans="1:17" ht="15" customHeight="1">
      <c r="A194" s="358">
        <v>190</v>
      </c>
      <c r="B194" s="194" t="s">
        <v>594</v>
      </c>
      <c r="C194" s="194" t="s">
        <v>721</v>
      </c>
      <c r="D194" s="194" t="s">
        <v>10</v>
      </c>
      <c r="E194" s="109">
        <v>3240034</v>
      </c>
      <c r="F194" s="195" t="s">
        <v>120</v>
      </c>
      <c r="G194" s="13" t="s">
        <v>736</v>
      </c>
      <c r="H194" s="359"/>
      <c r="I194" s="414"/>
      <c r="J194" s="414"/>
      <c r="K194" s="415"/>
      <c r="L194" s="414"/>
      <c r="M194" s="415"/>
      <c r="O194" s="415"/>
      <c r="Q194" s="415"/>
    </row>
    <row r="195" spans="1:17">
      <c r="A195" s="358">
        <v>191</v>
      </c>
      <c r="B195" s="194" t="s">
        <v>594</v>
      </c>
      <c r="C195" s="194" t="s">
        <v>721</v>
      </c>
      <c r="D195" s="194" t="s">
        <v>10</v>
      </c>
      <c r="E195" s="396">
        <v>3240100</v>
      </c>
      <c r="F195" s="195" t="s">
        <v>120</v>
      </c>
      <c r="G195" s="13" t="s">
        <v>737</v>
      </c>
      <c r="H195" s="359"/>
      <c r="I195" s="414"/>
      <c r="J195" s="414"/>
      <c r="K195" s="415"/>
      <c r="L195" s="414"/>
      <c r="M195" s="415"/>
      <c r="O195" s="415"/>
      <c r="Q195" s="415"/>
    </row>
    <row r="196" spans="1:17" ht="15" customHeight="1">
      <c r="A196" s="358">
        <v>192</v>
      </c>
      <c r="B196" s="194" t="s">
        <v>594</v>
      </c>
      <c r="C196" s="194" t="s">
        <v>721</v>
      </c>
      <c r="D196" s="194" t="s">
        <v>10</v>
      </c>
      <c r="E196" s="109">
        <v>3240010</v>
      </c>
      <c r="F196" s="195" t="s">
        <v>6</v>
      </c>
      <c r="G196" s="13" t="s">
        <v>139</v>
      </c>
      <c r="H196" s="359"/>
      <c r="I196" s="414"/>
      <c r="J196" s="414"/>
      <c r="K196" s="415"/>
      <c r="L196" s="414"/>
      <c r="M196" s="415"/>
      <c r="O196" s="415"/>
      <c r="Q196" s="415"/>
    </row>
    <row r="197" spans="1:17" ht="15" customHeight="1">
      <c r="A197" s="358">
        <v>193</v>
      </c>
      <c r="B197" s="194" t="s">
        <v>594</v>
      </c>
      <c r="C197" s="194" t="s">
        <v>721</v>
      </c>
      <c r="D197" s="194" t="s">
        <v>10</v>
      </c>
      <c r="E197" s="109">
        <v>3240011</v>
      </c>
      <c r="F197" s="195" t="s">
        <v>6</v>
      </c>
      <c r="G197" s="67" t="s">
        <v>140</v>
      </c>
      <c r="H197" s="359"/>
      <c r="I197" s="414"/>
      <c r="J197" s="414"/>
      <c r="K197" s="415"/>
      <c r="L197" s="414"/>
      <c r="M197" s="415"/>
      <c r="O197" s="415"/>
      <c r="Q197" s="415"/>
    </row>
    <row r="198" spans="1:17" ht="15" customHeight="1">
      <c r="A198" s="358">
        <v>194</v>
      </c>
      <c r="B198" s="194" t="s">
        <v>594</v>
      </c>
      <c r="C198" s="194" t="s">
        <v>721</v>
      </c>
      <c r="D198" s="194" t="s">
        <v>10</v>
      </c>
      <c r="E198" s="109">
        <v>3240012</v>
      </c>
      <c r="F198" s="195" t="s">
        <v>6</v>
      </c>
      <c r="G198" s="15" t="s">
        <v>141</v>
      </c>
      <c r="H198" s="359"/>
      <c r="I198" s="414"/>
      <c r="J198" s="414"/>
      <c r="K198" s="415"/>
      <c r="L198" s="414"/>
      <c r="M198" s="415"/>
      <c r="O198" s="415"/>
      <c r="Q198" s="415"/>
    </row>
    <row r="199" spans="1:17" ht="15" customHeight="1">
      <c r="A199" s="358">
        <v>195</v>
      </c>
      <c r="B199" s="194" t="s">
        <v>594</v>
      </c>
      <c r="C199" s="194" t="s">
        <v>721</v>
      </c>
      <c r="D199" s="194" t="s">
        <v>10</v>
      </c>
      <c r="E199" s="109">
        <v>3240037</v>
      </c>
      <c r="F199" s="195" t="s">
        <v>120</v>
      </c>
      <c r="G199" s="15" t="s">
        <v>738</v>
      </c>
      <c r="H199" s="359"/>
      <c r="I199" s="414"/>
      <c r="J199" s="414"/>
      <c r="K199" s="415"/>
      <c r="L199" s="414"/>
      <c r="M199" s="415"/>
      <c r="O199" s="415"/>
      <c r="Q199" s="415"/>
    </row>
    <row r="200" spans="1:17" ht="15" customHeight="1">
      <c r="A200" s="358">
        <v>196</v>
      </c>
      <c r="B200" s="194" t="s">
        <v>594</v>
      </c>
      <c r="C200" s="194" t="s">
        <v>721</v>
      </c>
      <c r="D200" s="194" t="s">
        <v>10</v>
      </c>
      <c r="E200" s="109"/>
      <c r="F200" s="195" t="s">
        <v>6</v>
      </c>
      <c r="G200" s="15" t="s">
        <v>143</v>
      </c>
      <c r="H200" s="359"/>
      <c r="I200" s="414"/>
      <c r="J200" s="414"/>
      <c r="K200" s="415"/>
      <c r="L200" s="414"/>
      <c r="M200" s="415"/>
      <c r="O200" s="415"/>
      <c r="Q200" s="415"/>
    </row>
    <row r="201" spans="1:17" ht="15" customHeight="1" thickBot="1">
      <c r="A201" s="374">
        <v>197</v>
      </c>
      <c r="B201" s="373" t="s">
        <v>594</v>
      </c>
      <c r="C201" s="373" t="s">
        <v>721</v>
      </c>
      <c r="D201" s="373" t="s">
        <v>10</v>
      </c>
      <c r="E201" s="426"/>
      <c r="F201" s="419" t="s">
        <v>6</v>
      </c>
      <c r="G201" s="103" t="s">
        <v>144</v>
      </c>
      <c r="H201" s="375"/>
      <c r="I201" s="414"/>
      <c r="J201" s="414"/>
      <c r="K201" s="415"/>
      <c r="L201" s="414"/>
      <c r="M201" s="415"/>
      <c r="O201" s="415"/>
      <c r="Q201" s="415"/>
    </row>
    <row r="202" spans="1:17" ht="15" customHeight="1">
      <c r="A202" s="421">
        <v>198</v>
      </c>
      <c r="B202" s="422" t="s">
        <v>594</v>
      </c>
      <c r="C202" s="422" t="s">
        <v>721</v>
      </c>
      <c r="D202" s="422" t="s">
        <v>99</v>
      </c>
      <c r="E202" s="427">
        <v>1240009</v>
      </c>
      <c r="F202" s="428" t="s">
        <v>11</v>
      </c>
      <c r="G202" s="424" t="s">
        <v>739</v>
      </c>
      <c r="H202" s="425">
        <v>134101.0944</v>
      </c>
      <c r="I202" s="414"/>
      <c r="J202" s="414"/>
      <c r="K202" s="415"/>
      <c r="L202" s="414"/>
      <c r="M202" s="415"/>
      <c r="O202" s="415"/>
      <c r="Q202" s="415"/>
    </row>
    <row r="203" spans="1:17" ht="15" customHeight="1">
      <c r="A203" s="358">
        <v>199</v>
      </c>
      <c r="B203" s="194" t="s">
        <v>594</v>
      </c>
      <c r="C203" s="194" t="s">
        <v>721</v>
      </c>
      <c r="D203" s="194" t="s">
        <v>99</v>
      </c>
      <c r="E203" s="398">
        <v>1240018</v>
      </c>
      <c r="F203" s="110" t="s">
        <v>11</v>
      </c>
      <c r="G203" s="13" t="s">
        <v>740</v>
      </c>
      <c r="H203" s="359">
        <v>170478.06047999999</v>
      </c>
      <c r="I203" s="414"/>
      <c r="J203" s="414"/>
      <c r="K203" s="415"/>
      <c r="L203" s="414"/>
      <c r="M203" s="415"/>
      <c r="O203" s="415"/>
      <c r="Q203" s="415"/>
    </row>
    <row r="204" spans="1:17" ht="15" customHeight="1">
      <c r="A204" s="358">
        <v>200</v>
      </c>
      <c r="B204" s="194" t="s">
        <v>594</v>
      </c>
      <c r="C204" s="194" t="s">
        <v>721</v>
      </c>
      <c r="D204" s="194" t="s">
        <v>99</v>
      </c>
      <c r="E204" s="398">
        <v>1240019</v>
      </c>
      <c r="F204" s="110" t="s">
        <v>11</v>
      </c>
      <c r="G204" s="13" t="s">
        <v>741</v>
      </c>
      <c r="H204" s="359">
        <v>200231.7408</v>
      </c>
      <c r="I204" s="414"/>
      <c r="J204" s="414"/>
      <c r="K204" s="415"/>
      <c r="L204" s="414"/>
      <c r="M204" s="415"/>
      <c r="O204" s="415"/>
      <c r="Q204" s="415"/>
    </row>
    <row r="205" spans="1:17" ht="15" customHeight="1">
      <c r="A205" s="358">
        <v>201</v>
      </c>
      <c r="B205" s="194" t="s">
        <v>594</v>
      </c>
      <c r="C205" s="194" t="s">
        <v>721</v>
      </c>
      <c r="D205" s="194" t="s">
        <v>99</v>
      </c>
      <c r="E205" s="501"/>
      <c r="F205" s="110" t="s">
        <v>11</v>
      </c>
      <c r="G205" s="13" t="s">
        <v>742</v>
      </c>
      <c r="H205" s="359">
        <v>115008.04224000001</v>
      </c>
      <c r="I205" s="414"/>
      <c r="J205" s="414"/>
      <c r="K205" s="415"/>
      <c r="L205" s="414"/>
      <c r="M205" s="415"/>
      <c r="O205" s="415"/>
      <c r="Q205" s="415"/>
    </row>
    <row r="206" spans="1:17" ht="15" customHeight="1">
      <c r="A206" s="358">
        <v>202</v>
      </c>
      <c r="B206" s="194" t="s">
        <v>594</v>
      </c>
      <c r="C206" s="194" t="s">
        <v>721</v>
      </c>
      <c r="D206" s="194" t="s">
        <v>99</v>
      </c>
      <c r="E206" s="398"/>
      <c r="F206" s="110" t="s">
        <v>11</v>
      </c>
      <c r="G206" s="13" t="s">
        <v>743</v>
      </c>
      <c r="H206" s="359">
        <v>152069.82336000004</v>
      </c>
      <c r="I206" s="414"/>
      <c r="J206" s="414"/>
      <c r="K206" s="415"/>
      <c r="L206" s="414"/>
      <c r="M206" s="415"/>
      <c r="O206" s="415"/>
      <c r="Q206" s="415"/>
    </row>
    <row r="207" spans="1:17" ht="15" customHeight="1">
      <c r="A207" s="358">
        <v>203</v>
      </c>
      <c r="B207" s="194" t="s">
        <v>594</v>
      </c>
      <c r="C207" s="194" t="s">
        <v>721</v>
      </c>
      <c r="D207" s="194" t="s">
        <v>99</v>
      </c>
      <c r="E207" s="398"/>
      <c r="F207" s="110" t="s">
        <v>11</v>
      </c>
      <c r="G207" s="13" t="s">
        <v>744</v>
      </c>
      <c r="H207" s="359">
        <v>182528.76096000001</v>
      </c>
      <c r="I207" s="414"/>
      <c r="J207" s="414"/>
      <c r="K207" s="415"/>
      <c r="L207" s="414"/>
      <c r="M207" s="415"/>
      <c r="O207" s="415"/>
      <c r="Q207" s="415"/>
    </row>
    <row r="208" spans="1:17" ht="15" customHeight="1">
      <c r="A208" s="358">
        <v>204</v>
      </c>
      <c r="B208" s="194" t="s">
        <v>594</v>
      </c>
      <c r="C208" s="194" t="s">
        <v>721</v>
      </c>
      <c r="D208" s="194" t="s">
        <v>99</v>
      </c>
      <c r="E208" s="109">
        <v>3240055</v>
      </c>
      <c r="F208" s="109" t="s">
        <v>6</v>
      </c>
      <c r="G208" s="13" t="s">
        <v>745</v>
      </c>
      <c r="H208" s="359"/>
      <c r="I208" s="414"/>
      <c r="J208" s="414"/>
      <c r="K208" s="415"/>
      <c r="L208" s="414"/>
      <c r="M208" s="415"/>
      <c r="O208" s="415"/>
      <c r="Q208" s="415"/>
    </row>
    <row r="209" spans="1:17" ht="15" customHeight="1">
      <c r="A209" s="358">
        <v>205</v>
      </c>
      <c r="B209" s="194" t="s">
        <v>594</v>
      </c>
      <c r="C209" s="194" t="s">
        <v>721</v>
      </c>
      <c r="D209" s="194" t="s">
        <v>99</v>
      </c>
      <c r="E209" s="109">
        <v>3240056</v>
      </c>
      <c r="F209" s="109" t="s">
        <v>6</v>
      </c>
      <c r="G209" s="67" t="s">
        <v>746</v>
      </c>
      <c r="H209" s="359"/>
      <c r="I209" s="414"/>
      <c r="J209" s="414"/>
      <c r="K209" s="415"/>
      <c r="L209" s="414"/>
      <c r="M209" s="415"/>
      <c r="O209" s="415"/>
      <c r="Q209" s="415"/>
    </row>
    <row r="210" spans="1:17" ht="15" customHeight="1">
      <c r="A210" s="358">
        <v>206</v>
      </c>
      <c r="B210" s="194" t="s">
        <v>594</v>
      </c>
      <c r="C210" s="194" t="s">
        <v>721</v>
      </c>
      <c r="D210" s="194" t="s">
        <v>99</v>
      </c>
      <c r="E210" s="109">
        <v>2140143</v>
      </c>
      <c r="F210" s="195" t="s">
        <v>120</v>
      </c>
      <c r="G210" s="15" t="s">
        <v>735</v>
      </c>
      <c r="H210" s="359"/>
      <c r="I210" s="414"/>
      <c r="J210" s="414"/>
      <c r="K210" s="415"/>
      <c r="L210" s="414"/>
      <c r="M210" s="415"/>
      <c r="O210" s="415"/>
      <c r="Q210" s="415"/>
    </row>
    <row r="211" spans="1:17" ht="15" customHeight="1">
      <c r="A211" s="358">
        <v>207</v>
      </c>
      <c r="B211" s="194" t="s">
        <v>594</v>
      </c>
      <c r="C211" s="194" t="s">
        <v>721</v>
      </c>
      <c r="D211" s="194" t="s">
        <v>99</v>
      </c>
      <c r="E211" s="109">
        <v>3240034</v>
      </c>
      <c r="F211" s="195" t="s">
        <v>120</v>
      </c>
      <c r="G211" s="15" t="s">
        <v>736</v>
      </c>
      <c r="H211" s="359"/>
      <c r="I211" s="414"/>
      <c r="J211" s="414"/>
      <c r="K211" s="415"/>
      <c r="L211" s="414"/>
      <c r="M211" s="415"/>
      <c r="O211" s="415"/>
      <c r="Q211" s="415"/>
    </row>
    <row r="212" spans="1:17" ht="15" customHeight="1">
      <c r="A212" s="358">
        <v>208</v>
      </c>
      <c r="B212" s="194" t="s">
        <v>594</v>
      </c>
      <c r="C212" s="194" t="s">
        <v>721</v>
      </c>
      <c r="D212" s="194" t="s">
        <v>99</v>
      </c>
      <c r="E212" s="396">
        <v>3240100</v>
      </c>
      <c r="F212" s="195" t="s">
        <v>120</v>
      </c>
      <c r="G212" s="15" t="s">
        <v>4147</v>
      </c>
      <c r="H212" s="359"/>
      <c r="I212" s="414"/>
      <c r="J212" s="414"/>
      <c r="K212" s="415"/>
      <c r="L212" s="414"/>
      <c r="M212" s="415"/>
      <c r="O212" s="415"/>
      <c r="Q212" s="415"/>
    </row>
    <row r="213" spans="1:17" ht="15" customHeight="1">
      <c r="A213" s="358">
        <v>209</v>
      </c>
      <c r="B213" s="194" t="s">
        <v>594</v>
      </c>
      <c r="C213" s="194" t="s">
        <v>721</v>
      </c>
      <c r="D213" s="194" t="s">
        <v>99</v>
      </c>
      <c r="E213" s="109">
        <v>3240010</v>
      </c>
      <c r="F213" s="195" t="s">
        <v>6</v>
      </c>
      <c r="G213" s="15" t="s">
        <v>139</v>
      </c>
      <c r="H213" s="359"/>
      <c r="I213" s="414"/>
      <c r="J213" s="414"/>
      <c r="K213" s="415"/>
      <c r="L213" s="414"/>
      <c r="M213" s="415"/>
      <c r="O213" s="415"/>
      <c r="Q213" s="415"/>
    </row>
    <row r="214" spans="1:17" ht="15" customHeight="1">
      <c r="A214" s="358">
        <v>210</v>
      </c>
      <c r="B214" s="194" t="s">
        <v>594</v>
      </c>
      <c r="C214" s="194" t="s">
        <v>721</v>
      </c>
      <c r="D214" s="194" t="s">
        <v>99</v>
      </c>
      <c r="E214" s="109">
        <v>3240011</v>
      </c>
      <c r="F214" s="195" t="s">
        <v>6</v>
      </c>
      <c r="G214" s="15" t="s">
        <v>140</v>
      </c>
      <c r="H214" s="359"/>
      <c r="I214" s="414"/>
      <c r="J214" s="414"/>
      <c r="K214" s="415"/>
      <c r="L214" s="414"/>
      <c r="M214" s="415"/>
      <c r="O214" s="415"/>
      <c r="Q214" s="415"/>
    </row>
    <row r="215" spans="1:17" ht="15" customHeight="1">
      <c r="A215" s="358">
        <v>211</v>
      </c>
      <c r="B215" s="194" t="s">
        <v>594</v>
      </c>
      <c r="C215" s="194" t="s">
        <v>721</v>
      </c>
      <c r="D215" s="194" t="s">
        <v>99</v>
      </c>
      <c r="E215" s="109">
        <v>3240012</v>
      </c>
      <c r="F215" s="195" t="s">
        <v>6</v>
      </c>
      <c r="G215" s="13" t="s">
        <v>141</v>
      </c>
      <c r="H215" s="359"/>
      <c r="I215" s="414"/>
      <c r="J215" s="414"/>
      <c r="K215" s="415"/>
      <c r="L215" s="414"/>
      <c r="M215" s="415"/>
      <c r="O215" s="415"/>
      <c r="Q215" s="415"/>
    </row>
    <row r="216" spans="1:17" ht="15" customHeight="1">
      <c r="A216" s="358">
        <v>212</v>
      </c>
      <c r="B216" s="194" t="s">
        <v>594</v>
      </c>
      <c r="C216" s="194" t="s">
        <v>721</v>
      </c>
      <c r="D216" s="194" t="s">
        <v>99</v>
      </c>
      <c r="E216" s="109">
        <v>3240037</v>
      </c>
      <c r="F216" s="195" t="s">
        <v>120</v>
      </c>
      <c r="G216" s="13" t="s">
        <v>738</v>
      </c>
      <c r="H216" s="359"/>
      <c r="I216" s="414"/>
      <c r="J216" s="414"/>
      <c r="K216" s="415"/>
      <c r="L216" s="414"/>
      <c r="M216" s="415"/>
      <c r="O216" s="415"/>
      <c r="Q216" s="415"/>
    </row>
    <row r="217" spans="1:17" ht="15" customHeight="1">
      <c r="A217" s="358">
        <v>213</v>
      </c>
      <c r="B217" s="194" t="s">
        <v>594</v>
      </c>
      <c r="C217" s="194" t="s">
        <v>721</v>
      </c>
      <c r="D217" s="194" t="s">
        <v>99</v>
      </c>
      <c r="E217" s="109"/>
      <c r="F217" s="195" t="s">
        <v>6</v>
      </c>
      <c r="G217" s="13" t="s">
        <v>143</v>
      </c>
      <c r="H217" s="359"/>
      <c r="I217" s="414"/>
      <c r="J217" s="414"/>
      <c r="K217" s="415"/>
      <c r="L217" s="414"/>
      <c r="M217" s="415"/>
      <c r="O217" s="415"/>
      <c r="Q217" s="415"/>
    </row>
    <row r="218" spans="1:17" ht="15" customHeight="1" thickBot="1">
      <c r="A218" s="374">
        <v>214</v>
      </c>
      <c r="B218" s="373" t="s">
        <v>594</v>
      </c>
      <c r="C218" s="373" t="s">
        <v>721</v>
      </c>
      <c r="D218" s="373" t="s">
        <v>99</v>
      </c>
      <c r="E218" s="426"/>
      <c r="F218" s="419" t="s">
        <v>6</v>
      </c>
      <c r="G218" s="14" t="s">
        <v>144</v>
      </c>
      <c r="H218" s="375"/>
      <c r="I218" s="414"/>
      <c r="J218" s="414"/>
      <c r="K218" s="415"/>
      <c r="L218" s="414"/>
      <c r="M218" s="415"/>
      <c r="O218" s="415"/>
      <c r="Q218" s="415"/>
    </row>
    <row r="219" spans="1:17" ht="15" customHeight="1">
      <c r="A219" s="421">
        <v>215</v>
      </c>
      <c r="B219" s="429" t="s">
        <v>594</v>
      </c>
      <c r="C219" s="430" t="s">
        <v>747</v>
      </c>
      <c r="D219" s="430" t="s">
        <v>10</v>
      </c>
      <c r="E219" s="431">
        <v>1240010</v>
      </c>
      <c r="F219" s="421" t="s">
        <v>11</v>
      </c>
      <c r="G219" s="313" t="s">
        <v>748</v>
      </c>
      <c r="H219" s="425">
        <v>194405.70240000004</v>
      </c>
      <c r="I219" s="414"/>
      <c r="J219" s="414"/>
      <c r="K219" s="415"/>
      <c r="L219" s="414"/>
      <c r="M219" s="415"/>
      <c r="O219" s="415"/>
      <c r="Q219" s="415"/>
    </row>
    <row r="220" spans="1:17" ht="15" customHeight="1" thickBot="1">
      <c r="A220" s="374">
        <v>216</v>
      </c>
      <c r="B220" s="111" t="s">
        <v>594</v>
      </c>
      <c r="C220" s="112" t="s">
        <v>747</v>
      </c>
      <c r="D220" s="112" t="s">
        <v>10</v>
      </c>
      <c r="E220" s="432">
        <v>3240001</v>
      </c>
      <c r="F220" s="374" t="s">
        <v>120</v>
      </c>
      <c r="G220" s="14" t="s">
        <v>4148</v>
      </c>
      <c r="H220" s="375"/>
      <c r="I220" s="414"/>
      <c r="J220" s="414"/>
      <c r="K220" s="415"/>
      <c r="L220" s="414"/>
      <c r="M220" s="415"/>
      <c r="O220" s="415"/>
      <c r="Q220" s="415"/>
    </row>
    <row r="221" spans="1:17" ht="15" customHeight="1">
      <c r="A221" s="421">
        <v>217</v>
      </c>
      <c r="B221" s="422" t="s">
        <v>594</v>
      </c>
      <c r="C221" s="422" t="s">
        <v>749</v>
      </c>
      <c r="D221" s="422" t="s">
        <v>10</v>
      </c>
      <c r="E221" s="433">
        <v>1220041</v>
      </c>
      <c r="F221" s="433" t="s">
        <v>11</v>
      </c>
      <c r="G221" s="424" t="s">
        <v>750</v>
      </c>
      <c r="H221" s="425">
        <v>90559.123200000016</v>
      </c>
      <c r="I221" s="414"/>
      <c r="J221" s="414"/>
      <c r="K221" s="415"/>
      <c r="L221" s="414"/>
      <c r="M221" s="415"/>
      <c r="O221" s="415"/>
      <c r="Q221" s="415"/>
    </row>
    <row r="222" spans="1:17" ht="15" customHeight="1">
      <c r="A222" s="358">
        <v>218</v>
      </c>
      <c r="B222" s="194" t="s">
        <v>594</v>
      </c>
      <c r="C222" s="194" t="s">
        <v>749</v>
      </c>
      <c r="D222" s="194" t="s">
        <v>10</v>
      </c>
      <c r="E222" s="110">
        <v>1220042</v>
      </c>
      <c r="F222" s="110" t="s">
        <v>11</v>
      </c>
      <c r="G222" s="15" t="s">
        <v>751</v>
      </c>
      <c r="H222" s="359">
        <v>99390.170880000005</v>
      </c>
      <c r="I222" s="414"/>
      <c r="J222" s="414"/>
      <c r="K222" s="415"/>
      <c r="L222" s="414"/>
      <c r="M222" s="415"/>
      <c r="O222" s="415"/>
      <c r="Q222" s="415"/>
    </row>
    <row r="223" spans="1:17" ht="15" customHeight="1">
      <c r="A223" s="358">
        <v>219</v>
      </c>
      <c r="B223" s="194" t="s">
        <v>594</v>
      </c>
      <c r="C223" s="194" t="s">
        <v>749</v>
      </c>
      <c r="D223" s="194" t="s">
        <v>10</v>
      </c>
      <c r="E223" s="110">
        <v>1220043</v>
      </c>
      <c r="F223" s="110" t="s">
        <v>11</v>
      </c>
      <c r="G223" s="15" t="s">
        <v>752</v>
      </c>
      <c r="H223" s="359">
        <v>107902.31961600001</v>
      </c>
      <c r="I223" s="414"/>
      <c r="J223" s="414"/>
      <c r="K223" s="415"/>
      <c r="L223" s="414"/>
      <c r="M223" s="415"/>
      <c r="O223" s="415"/>
      <c r="Q223" s="415"/>
    </row>
    <row r="224" spans="1:17" ht="15" customHeight="1">
      <c r="A224" s="358">
        <v>220</v>
      </c>
      <c r="B224" s="194" t="s">
        <v>594</v>
      </c>
      <c r="C224" s="194" t="s">
        <v>749</v>
      </c>
      <c r="D224" s="194" t="s">
        <v>10</v>
      </c>
      <c r="E224" s="110">
        <v>1220021</v>
      </c>
      <c r="F224" s="110" t="s">
        <v>11</v>
      </c>
      <c r="G224" s="15" t="s">
        <v>753</v>
      </c>
      <c r="H224" s="359">
        <v>126042.76339200001</v>
      </c>
      <c r="I224" s="414"/>
      <c r="J224" s="414"/>
      <c r="K224" s="415"/>
      <c r="L224" s="414"/>
      <c r="M224" s="415"/>
      <c r="O224" s="415"/>
      <c r="Q224" s="415"/>
    </row>
    <row r="225" spans="1:17" ht="15" customHeight="1">
      <c r="A225" s="358">
        <v>221</v>
      </c>
      <c r="B225" s="194" t="s">
        <v>594</v>
      </c>
      <c r="C225" s="194" t="s">
        <v>749</v>
      </c>
      <c r="D225" s="194" t="s">
        <v>10</v>
      </c>
      <c r="E225" s="110">
        <v>1220044</v>
      </c>
      <c r="F225" s="110" t="s">
        <v>11</v>
      </c>
      <c r="G225" s="15" t="s">
        <v>754</v>
      </c>
      <c r="H225" s="359">
        <v>106246.49817599999</v>
      </c>
      <c r="I225" s="414"/>
      <c r="J225" s="414"/>
      <c r="K225" s="415"/>
      <c r="L225" s="414"/>
      <c r="M225" s="415"/>
      <c r="O225" s="415"/>
      <c r="Q225" s="415"/>
    </row>
    <row r="226" spans="1:17" ht="15" customHeight="1">
      <c r="A226" s="358">
        <v>222</v>
      </c>
      <c r="B226" s="194" t="s">
        <v>594</v>
      </c>
      <c r="C226" s="194" t="s">
        <v>749</v>
      </c>
      <c r="D226" s="194" t="s">
        <v>10</v>
      </c>
      <c r="E226" s="110">
        <v>1220045</v>
      </c>
      <c r="F226" s="110" t="s">
        <v>11</v>
      </c>
      <c r="G226" s="15" t="s">
        <v>755</v>
      </c>
      <c r="H226" s="359">
        <v>118033.49376000001</v>
      </c>
      <c r="I226" s="414"/>
      <c r="J226" s="414"/>
      <c r="K226" s="415"/>
      <c r="L226" s="414"/>
      <c r="M226" s="415"/>
      <c r="O226" s="415"/>
      <c r="Q226" s="415"/>
    </row>
    <row r="227" spans="1:17" ht="15" customHeight="1">
      <c r="A227" s="358">
        <v>223</v>
      </c>
      <c r="B227" s="194" t="s">
        <v>594</v>
      </c>
      <c r="C227" s="194" t="s">
        <v>749</v>
      </c>
      <c r="D227" s="194" t="s">
        <v>10</v>
      </c>
      <c r="E227" s="110">
        <v>1220046</v>
      </c>
      <c r="F227" s="110" t="s">
        <v>11</v>
      </c>
      <c r="G227" s="13" t="s">
        <v>756</v>
      </c>
      <c r="H227" s="359">
        <v>129599.71315200003</v>
      </c>
      <c r="I227" s="414"/>
      <c r="J227" s="414"/>
      <c r="K227" s="415"/>
      <c r="L227" s="414"/>
      <c r="M227" s="415"/>
      <c r="O227" s="415"/>
      <c r="Q227" s="415"/>
    </row>
    <row r="228" spans="1:17" ht="15" customHeight="1">
      <c r="A228" s="358">
        <v>224</v>
      </c>
      <c r="B228" s="194" t="s">
        <v>594</v>
      </c>
      <c r="C228" s="194" t="s">
        <v>749</v>
      </c>
      <c r="D228" s="194" t="s">
        <v>10</v>
      </c>
      <c r="E228" s="110">
        <v>1220022</v>
      </c>
      <c r="F228" s="110" t="s">
        <v>11</v>
      </c>
      <c r="G228" s="13" t="s">
        <v>757</v>
      </c>
      <c r="H228" s="359">
        <v>145814.49791999999</v>
      </c>
      <c r="I228" s="414"/>
      <c r="J228" s="414"/>
      <c r="K228" s="415"/>
      <c r="L228" s="414"/>
      <c r="M228" s="415"/>
      <c r="O228" s="415"/>
      <c r="Q228" s="415"/>
    </row>
    <row r="229" spans="1:17" ht="15" customHeight="1">
      <c r="A229" s="358">
        <v>225</v>
      </c>
      <c r="B229" s="194" t="s">
        <v>594</v>
      </c>
      <c r="C229" s="194" t="s">
        <v>749</v>
      </c>
      <c r="D229" s="194" t="s">
        <v>10</v>
      </c>
      <c r="E229" s="110">
        <v>1220047</v>
      </c>
      <c r="F229" s="110" t="s">
        <v>11</v>
      </c>
      <c r="G229" s="13" t="s">
        <v>758</v>
      </c>
      <c r="H229" s="359">
        <v>113924.60352</v>
      </c>
      <c r="I229" s="414"/>
      <c r="J229" s="414"/>
      <c r="K229" s="415"/>
      <c r="L229" s="414"/>
      <c r="M229" s="415"/>
      <c r="O229" s="415"/>
      <c r="Q229" s="415"/>
    </row>
    <row r="230" spans="1:17" ht="15" customHeight="1">
      <c r="A230" s="358">
        <v>226</v>
      </c>
      <c r="B230" s="194" t="s">
        <v>594</v>
      </c>
      <c r="C230" s="194" t="s">
        <v>749</v>
      </c>
      <c r="D230" s="194" t="s">
        <v>10</v>
      </c>
      <c r="E230" s="110">
        <v>1220048</v>
      </c>
      <c r="F230" s="110" t="s">
        <v>11</v>
      </c>
      <c r="G230" s="13" t="s">
        <v>759</v>
      </c>
      <c r="H230" s="359">
        <v>129072.30336000001</v>
      </c>
      <c r="I230" s="414"/>
      <c r="J230" s="414"/>
      <c r="K230" s="415"/>
      <c r="L230" s="414"/>
      <c r="M230" s="415"/>
      <c r="O230" s="415"/>
      <c r="Q230" s="415"/>
    </row>
    <row r="231" spans="1:17" ht="15" customHeight="1">
      <c r="A231" s="358">
        <v>227</v>
      </c>
      <c r="B231" s="194" t="s">
        <v>594</v>
      </c>
      <c r="C231" s="194" t="s">
        <v>749</v>
      </c>
      <c r="D231" s="194" t="s">
        <v>10</v>
      </c>
      <c r="E231" s="110">
        <v>1220049</v>
      </c>
      <c r="F231" s="110" t="s">
        <v>11</v>
      </c>
      <c r="G231" s="13" t="s">
        <v>760</v>
      </c>
      <c r="H231" s="359">
        <v>143913.36960000001</v>
      </c>
      <c r="I231" s="414"/>
      <c r="J231" s="414"/>
      <c r="K231" s="415"/>
      <c r="L231" s="414"/>
      <c r="M231" s="415"/>
      <c r="O231" s="415"/>
      <c r="Q231" s="415"/>
    </row>
    <row r="232" spans="1:17" ht="15" customHeight="1">
      <c r="A232" s="358">
        <v>228</v>
      </c>
      <c r="B232" s="194" t="s">
        <v>594</v>
      </c>
      <c r="C232" s="194" t="s">
        <v>749</v>
      </c>
      <c r="D232" s="194" t="s">
        <v>10</v>
      </c>
      <c r="E232" s="110">
        <v>1220030</v>
      </c>
      <c r="F232" s="110" t="s">
        <v>11</v>
      </c>
      <c r="G232" s="13" t="s">
        <v>761</v>
      </c>
      <c r="H232" s="359">
        <v>157368.45196800001</v>
      </c>
      <c r="I232" s="414"/>
      <c r="J232" s="414"/>
      <c r="K232" s="415"/>
      <c r="L232" s="414"/>
      <c r="M232" s="415"/>
      <c r="O232" s="415"/>
      <c r="Q232" s="415"/>
    </row>
    <row r="233" spans="1:17" ht="15" customHeight="1">
      <c r="A233" s="358">
        <v>229</v>
      </c>
      <c r="B233" s="194" t="s">
        <v>594</v>
      </c>
      <c r="C233" s="194" t="s">
        <v>749</v>
      </c>
      <c r="D233" s="194" t="s">
        <v>10</v>
      </c>
      <c r="E233" s="110">
        <v>1220050</v>
      </c>
      <c r="F233" s="110" t="s">
        <v>11</v>
      </c>
      <c r="G233" s="67" t="s">
        <v>762</v>
      </c>
      <c r="H233" s="359">
        <v>94647.571200000006</v>
      </c>
      <c r="I233" s="414"/>
      <c r="J233" s="414"/>
      <c r="K233" s="415"/>
      <c r="L233" s="414"/>
      <c r="M233" s="415"/>
      <c r="O233" s="415"/>
      <c r="Q233" s="415"/>
    </row>
    <row r="234" spans="1:17" ht="15" customHeight="1">
      <c r="A234" s="358">
        <v>230</v>
      </c>
      <c r="B234" s="194" t="s">
        <v>594</v>
      </c>
      <c r="C234" s="194" t="s">
        <v>749</v>
      </c>
      <c r="D234" s="194" t="s">
        <v>10</v>
      </c>
      <c r="E234" s="110">
        <v>1220051</v>
      </c>
      <c r="F234" s="110" t="s">
        <v>11</v>
      </c>
      <c r="G234" s="15" t="s">
        <v>763</v>
      </c>
      <c r="H234" s="359">
        <v>99320.667264000018</v>
      </c>
      <c r="I234" s="414"/>
      <c r="J234" s="414"/>
      <c r="K234" s="415"/>
      <c r="L234" s="414"/>
      <c r="M234" s="415"/>
      <c r="O234" s="415"/>
      <c r="Q234" s="415"/>
    </row>
    <row r="235" spans="1:17" ht="15" customHeight="1">
      <c r="A235" s="358">
        <v>231</v>
      </c>
      <c r="B235" s="194" t="s">
        <v>594</v>
      </c>
      <c r="C235" s="194" t="s">
        <v>749</v>
      </c>
      <c r="D235" s="194" t="s">
        <v>10</v>
      </c>
      <c r="E235" s="110">
        <v>1220052</v>
      </c>
      <c r="F235" s="110" t="s">
        <v>11</v>
      </c>
      <c r="G235" s="15" t="s">
        <v>764</v>
      </c>
      <c r="H235" s="359">
        <v>109464.10675200002</v>
      </c>
      <c r="I235" s="414"/>
      <c r="J235" s="414"/>
      <c r="K235" s="415"/>
      <c r="L235" s="414"/>
      <c r="M235" s="415"/>
      <c r="O235" s="415"/>
      <c r="Q235" s="415"/>
    </row>
    <row r="236" spans="1:17" ht="15" customHeight="1">
      <c r="A236" s="358">
        <v>232</v>
      </c>
      <c r="B236" s="194" t="s">
        <v>594</v>
      </c>
      <c r="C236" s="194" t="s">
        <v>749</v>
      </c>
      <c r="D236" s="194" t="s">
        <v>10</v>
      </c>
      <c r="E236" s="110">
        <v>1220053</v>
      </c>
      <c r="F236" s="110" t="s">
        <v>11</v>
      </c>
      <c r="G236" s="15" t="s">
        <v>765</v>
      </c>
      <c r="H236" s="359">
        <v>127653.61190400002</v>
      </c>
      <c r="I236" s="414"/>
      <c r="J236" s="414"/>
      <c r="K236" s="415"/>
      <c r="L236" s="414"/>
      <c r="M236" s="415"/>
      <c r="O236" s="415"/>
      <c r="Q236" s="415"/>
    </row>
    <row r="237" spans="1:17" ht="15" customHeight="1">
      <c r="A237" s="358">
        <v>233</v>
      </c>
      <c r="B237" s="194" t="s">
        <v>594</v>
      </c>
      <c r="C237" s="194" t="s">
        <v>749</v>
      </c>
      <c r="D237" s="194" t="s">
        <v>10</v>
      </c>
      <c r="E237" s="110">
        <v>1220054</v>
      </c>
      <c r="F237" s="110" t="s">
        <v>11</v>
      </c>
      <c r="G237" s="15" t="s">
        <v>766</v>
      </c>
      <c r="H237" s="359">
        <v>113867.36524800002</v>
      </c>
      <c r="I237" s="414"/>
      <c r="J237" s="414"/>
      <c r="K237" s="415"/>
      <c r="L237" s="414"/>
      <c r="M237" s="415"/>
      <c r="O237" s="415"/>
      <c r="Q237" s="415"/>
    </row>
    <row r="238" spans="1:17" ht="15" customHeight="1">
      <c r="A238" s="358">
        <v>234</v>
      </c>
      <c r="B238" s="194" t="s">
        <v>594</v>
      </c>
      <c r="C238" s="194" t="s">
        <v>749</v>
      </c>
      <c r="D238" s="194" t="s">
        <v>10</v>
      </c>
      <c r="E238" s="110">
        <v>1220055</v>
      </c>
      <c r="F238" s="110" t="s">
        <v>11</v>
      </c>
      <c r="G238" s="15" t="s">
        <v>767</v>
      </c>
      <c r="H238" s="359">
        <v>120478.38566400002</v>
      </c>
      <c r="I238" s="414"/>
      <c r="J238" s="414"/>
      <c r="K238" s="415"/>
      <c r="L238" s="414"/>
      <c r="M238" s="415"/>
      <c r="O238" s="415"/>
      <c r="Q238" s="415"/>
    </row>
    <row r="239" spans="1:17" ht="15" customHeight="1">
      <c r="A239" s="358">
        <v>235</v>
      </c>
      <c r="B239" s="194" t="s">
        <v>594</v>
      </c>
      <c r="C239" s="194" t="s">
        <v>749</v>
      </c>
      <c r="D239" s="194" t="s">
        <v>10</v>
      </c>
      <c r="E239" s="110">
        <v>1220070</v>
      </c>
      <c r="F239" s="110" t="s">
        <v>11</v>
      </c>
      <c r="G239" s="13" t="s">
        <v>768</v>
      </c>
      <c r="H239" s="359">
        <v>133712.69184000001</v>
      </c>
      <c r="I239" s="414"/>
      <c r="J239" s="414"/>
      <c r="K239" s="415"/>
      <c r="L239" s="414"/>
      <c r="M239" s="415"/>
      <c r="O239" s="415"/>
      <c r="Q239" s="415"/>
    </row>
    <row r="240" spans="1:17" ht="15" customHeight="1">
      <c r="A240" s="358">
        <v>236</v>
      </c>
      <c r="B240" s="194" t="s">
        <v>594</v>
      </c>
      <c r="C240" s="194" t="s">
        <v>749</v>
      </c>
      <c r="D240" s="194" t="s">
        <v>10</v>
      </c>
      <c r="E240" s="110">
        <v>1220072</v>
      </c>
      <c r="F240" s="110" t="s">
        <v>11</v>
      </c>
      <c r="G240" s="13" t="s">
        <v>769</v>
      </c>
      <c r="H240" s="359">
        <v>152392.81075199999</v>
      </c>
      <c r="I240" s="414"/>
      <c r="J240" s="414"/>
      <c r="K240" s="415"/>
      <c r="L240" s="414"/>
      <c r="M240" s="415"/>
      <c r="O240" s="415"/>
      <c r="Q240" s="415"/>
    </row>
    <row r="241" spans="1:17" ht="15" customHeight="1">
      <c r="A241" s="358">
        <v>237</v>
      </c>
      <c r="B241" s="194" t="s">
        <v>594</v>
      </c>
      <c r="C241" s="194" t="s">
        <v>749</v>
      </c>
      <c r="D241" s="194" t="s">
        <v>10</v>
      </c>
      <c r="E241" s="110">
        <v>1220056</v>
      </c>
      <c r="F241" s="110" t="s">
        <v>11</v>
      </c>
      <c r="G241" s="13" t="s">
        <v>770</v>
      </c>
      <c r="H241" s="359">
        <v>124354.23436800002</v>
      </c>
      <c r="I241" s="414"/>
      <c r="J241" s="414"/>
      <c r="K241" s="415"/>
      <c r="L241" s="414"/>
      <c r="M241" s="415"/>
      <c r="O241" s="415"/>
      <c r="Q241" s="415"/>
    </row>
    <row r="242" spans="1:17" ht="15" customHeight="1">
      <c r="A242" s="358">
        <v>238</v>
      </c>
      <c r="B242" s="194" t="s">
        <v>594</v>
      </c>
      <c r="C242" s="194" t="s">
        <v>749</v>
      </c>
      <c r="D242" s="194" t="s">
        <v>10</v>
      </c>
      <c r="E242" s="110">
        <v>1220057</v>
      </c>
      <c r="F242" s="110" t="s">
        <v>11</v>
      </c>
      <c r="G242" s="13" t="s">
        <v>771</v>
      </c>
      <c r="H242" s="359">
        <v>132596.54553600002</v>
      </c>
      <c r="I242" s="414"/>
      <c r="J242" s="414"/>
      <c r="K242" s="415"/>
      <c r="L242" s="414"/>
      <c r="M242" s="415"/>
      <c r="O242" s="415"/>
      <c r="Q242" s="415"/>
    </row>
    <row r="243" spans="1:17" ht="15" customHeight="1">
      <c r="A243" s="358">
        <v>239</v>
      </c>
      <c r="B243" s="194" t="s">
        <v>594</v>
      </c>
      <c r="C243" s="194" t="s">
        <v>749</v>
      </c>
      <c r="D243" s="194" t="s">
        <v>10</v>
      </c>
      <c r="E243" s="110">
        <v>1220073</v>
      </c>
      <c r="F243" s="110" t="s">
        <v>11</v>
      </c>
      <c r="G243" s="13" t="s">
        <v>772</v>
      </c>
      <c r="H243" s="359">
        <v>150234.110208</v>
      </c>
      <c r="I243" s="414"/>
      <c r="J243" s="414"/>
      <c r="K243" s="415"/>
      <c r="L243" s="414"/>
      <c r="M243" s="415"/>
      <c r="O243" s="415"/>
      <c r="Q243" s="415"/>
    </row>
    <row r="244" spans="1:17" ht="15" customHeight="1">
      <c r="A244" s="358">
        <v>240</v>
      </c>
      <c r="B244" s="194" t="s">
        <v>594</v>
      </c>
      <c r="C244" s="194" t="s">
        <v>749</v>
      </c>
      <c r="D244" s="194" t="s">
        <v>10</v>
      </c>
      <c r="E244" s="110">
        <v>1220058</v>
      </c>
      <c r="F244" s="110" t="s">
        <v>11</v>
      </c>
      <c r="G244" s="13" t="s">
        <v>773</v>
      </c>
      <c r="H244" s="359">
        <v>165602.58624</v>
      </c>
      <c r="I244" s="414"/>
      <c r="J244" s="414"/>
      <c r="K244" s="415"/>
      <c r="L244" s="414"/>
      <c r="M244" s="415"/>
      <c r="O244" s="415"/>
      <c r="Q244" s="415"/>
    </row>
    <row r="245" spans="1:17" ht="15" customHeight="1">
      <c r="A245" s="358">
        <v>241</v>
      </c>
      <c r="B245" s="194" t="s">
        <v>594</v>
      </c>
      <c r="C245" s="194" t="s">
        <v>749</v>
      </c>
      <c r="D245" s="194" t="s">
        <v>10</v>
      </c>
      <c r="E245" s="110">
        <v>2220250</v>
      </c>
      <c r="F245" s="195" t="s">
        <v>120</v>
      </c>
      <c r="G245" s="67" t="s">
        <v>774</v>
      </c>
      <c r="H245" s="359"/>
      <c r="I245" s="414"/>
      <c r="J245" s="414"/>
      <c r="K245" s="415"/>
      <c r="L245" s="414"/>
      <c r="M245" s="415"/>
      <c r="O245" s="415"/>
      <c r="Q245" s="415"/>
    </row>
    <row r="246" spans="1:17" ht="15" customHeight="1">
      <c r="A246" s="358">
        <v>242</v>
      </c>
      <c r="B246" s="194" t="s">
        <v>594</v>
      </c>
      <c r="C246" s="194" t="s">
        <v>749</v>
      </c>
      <c r="D246" s="194" t="s">
        <v>10</v>
      </c>
      <c r="E246" s="110">
        <v>2220251</v>
      </c>
      <c r="F246" s="195" t="s">
        <v>120</v>
      </c>
      <c r="G246" s="15" t="s">
        <v>775</v>
      </c>
      <c r="H246" s="359"/>
      <c r="I246" s="414"/>
      <c r="J246" s="414"/>
      <c r="K246" s="415"/>
      <c r="L246" s="414"/>
      <c r="M246" s="415"/>
      <c r="O246" s="415"/>
      <c r="Q246" s="415"/>
    </row>
    <row r="247" spans="1:17" ht="15" customHeight="1">
      <c r="A247" s="358">
        <v>243</v>
      </c>
      <c r="B247" s="194" t="s">
        <v>594</v>
      </c>
      <c r="C247" s="194" t="s">
        <v>749</v>
      </c>
      <c r="D247" s="194" t="s">
        <v>10</v>
      </c>
      <c r="E247" s="110">
        <v>2220252</v>
      </c>
      <c r="F247" s="195" t="s">
        <v>120</v>
      </c>
      <c r="G247" s="15" t="s">
        <v>776</v>
      </c>
      <c r="H247" s="359"/>
      <c r="I247" s="414"/>
      <c r="J247" s="414"/>
      <c r="K247" s="415"/>
      <c r="L247" s="414"/>
      <c r="M247" s="415"/>
      <c r="O247" s="415"/>
      <c r="Q247" s="415"/>
    </row>
    <row r="248" spans="1:17" ht="15" customHeight="1">
      <c r="A248" s="358">
        <v>244</v>
      </c>
      <c r="B248" s="194" t="s">
        <v>594</v>
      </c>
      <c r="C248" s="194" t="s">
        <v>749</v>
      </c>
      <c r="D248" s="194" t="s">
        <v>10</v>
      </c>
      <c r="E248" s="110">
        <v>2220253</v>
      </c>
      <c r="F248" s="195" t="s">
        <v>120</v>
      </c>
      <c r="G248" s="15" t="s">
        <v>777</v>
      </c>
      <c r="H248" s="359"/>
      <c r="I248" s="414"/>
      <c r="J248" s="414"/>
      <c r="K248" s="415"/>
      <c r="L248" s="414"/>
      <c r="M248" s="415"/>
      <c r="O248" s="415"/>
      <c r="Q248" s="415"/>
    </row>
    <row r="249" spans="1:17" ht="15" customHeight="1">
      <c r="A249" s="358">
        <v>245</v>
      </c>
      <c r="B249" s="194" t="s">
        <v>594</v>
      </c>
      <c r="C249" s="194" t="s">
        <v>749</v>
      </c>
      <c r="D249" s="194" t="s">
        <v>10</v>
      </c>
      <c r="E249" s="110">
        <v>3220018</v>
      </c>
      <c r="F249" s="195" t="s">
        <v>120</v>
      </c>
      <c r="G249" s="15" t="s">
        <v>778</v>
      </c>
      <c r="H249" s="359"/>
      <c r="I249" s="414"/>
      <c r="J249" s="414"/>
      <c r="K249" s="415"/>
      <c r="L249" s="414"/>
      <c r="M249" s="415"/>
      <c r="O249" s="415"/>
      <c r="Q249" s="415"/>
    </row>
    <row r="250" spans="1:17" ht="15" customHeight="1">
      <c r="A250" s="358">
        <v>246</v>
      </c>
      <c r="B250" s="194" t="s">
        <v>594</v>
      </c>
      <c r="C250" s="194" t="s">
        <v>749</v>
      </c>
      <c r="D250" s="194" t="s">
        <v>10</v>
      </c>
      <c r="E250" s="110">
        <v>3220017</v>
      </c>
      <c r="F250" s="195" t="s">
        <v>120</v>
      </c>
      <c r="G250" s="15" t="s">
        <v>779</v>
      </c>
      <c r="H250" s="359"/>
      <c r="I250" s="414"/>
      <c r="J250" s="414"/>
      <c r="K250" s="415"/>
      <c r="L250" s="414"/>
      <c r="M250" s="415"/>
      <c r="O250" s="415"/>
      <c r="Q250" s="415"/>
    </row>
    <row r="251" spans="1:17" ht="15" customHeight="1">
      <c r="A251" s="358">
        <v>247</v>
      </c>
      <c r="B251" s="194" t="s">
        <v>594</v>
      </c>
      <c r="C251" s="194" t="s">
        <v>749</v>
      </c>
      <c r="D251" s="194" t="s">
        <v>10</v>
      </c>
      <c r="E251" s="110">
        <v>3220016</v>
      </c>
      <c r="F251" s="195" t="s">
        <v>120</v>
      </c>
      <c r="G251" s="13" t="s">
        <v>780</v>
      </c>
      <c r="H251" s="359"/>
      <c r="I251" s="414"/>
      <c r="J251" s="414"/>
      <c r="K251" s="415"/>
      <c r="L251" s="414"/>
      <c r="M251" s="415"/>
      <c r="O251" s="415"/>
      <c r="Q251" s="415"/>
    </row>
    <row r="252" spans="1:17" ht="15" customHeight="1">
      <c r="A252" s="358">
        <v>248</v>
      </c>
      <c r="B252" s="194" t="s">
        <v>594</v>
      </c>
      <c r="C252" s="194" t="s">
        <v>749</v>
      </c>
      <c r="D252" s="194" t="s">
        <v>10</v>
      </c>
      <c r="E252" s="110">
        <v>3220015</v>
      </c>
      <c r="F252" s="195" t="s">
        <v>120</v>
      </c>
      <c r="G252" s="13" t="s">
        <v>781</v>
      </c>
      <c r="H252" s="359"/>
      <c r="I252" s="414"/>
      <c r="J252" s="414"/>
      <c r="K252" s="415"/>
      <c r="L252" s="414"/>
      <c r="M252" s="415"/>
      <c r="O252" s="415"/>
      <c r="Q252" s="415"/>
    </row>
    <row r="253" spans="1:17" ht="15" customHeight="1">
      <c r="A253" s="358">
        <v>249</v>
      </c>
      <c r="B253" s="194" t="s">
        <v>594</v>
      </c>
      <c r="C253" s="194" t="s">
        <v>749</v>
      </c>
      <c r="D253" s="194" t="s">
        <v>10</v>
      </c>
      <c r="E253" s="110">
        <v>3220012</v>
      </c>
      <c r="F253" s="195" t="s">
        <v>120</v>
      </c>
      <c r="G253" s="13" t="s">
        <v>782</v>
      </c>
      <c r="H253" s="359"/>
      <c r="I253" s="414"/>
      <c r="J253" s="414"/>
      <c r="K253" s="415"/>
      <c r="L253" s="414"/>
      <c r="M253" s="415"/>
      <c r="O253" s="415"/>
      <c r="Q253" s="415"/>
    </row>
    <row r="254" spans="1:17" ht="15" customHeight="1">
      <c r="A254" s="358">
        <v>250</v>
      </c>
      <c r="B254" s="194" t="s">
        <v>594</v>
      </c>
      <c r="C254" s="194" t="s">
        <v>749</v>
      </c>
      <c r="D254" s="194" t="s">
        <v>10</v>
      </c>
      <c r="E254" s="110">
        <v>3220011</v>
      </c>
      <c r="F254" s="195" t="s">
        <v>120</v>
      </c>
      <c r="G254" s="13" t="s">
        <v>783</v>
      </c>
      <c r="H254" s="359"/>
      <c r="I254" s="414"/>
      <c r="J254" s="414"/>
      <c r="K254" s="415"/>
      <c r="L254" s="414"/>
      <c r="M254" s="415"/>
      <c r="O254" s="415"/>
      <c r="Q254" s="415"/>
    </row>
    <row r="255" spans="1:17" ht="15" customHeight="1">
      <c r="A255" s="358">
        <v>251</v>
      </c>
      <c r="B255" s="194" t="s">
        <v>594</v>
      </c>
      <c r="C255" s="194" t="s">
        <v>749</v>
      </c>
      <c r="D255" s="194" t="s">
        <v>10</v>
      </c>
      <c r="E255" s="110">
        <v>3220013</v>
      </c>
      <c r="F255" s="195" t="s">
        <v>120</v>
      </c>
      <c r="G255" s="13" t="s">
        <v>784</v>
      </c>
      <c r="H255" s="359"/>
      <c r="I255" s="414"/>
      <c r="J255" s="414"/>
      <c r="K255" s="415"/>
      <c r="L255" s="414"/>
      <c r="M255" s="415"/>
      <c r="O255" s="415"/>
      <c r="Q255" s="415"/>
    </row>
    <row r="256" spans="1:17" ht="15" customHeight="1">
      <c r="A256" s="358">
        <v>252</v>
      </c>
      <c r="B256" s="194" t="s">
        <v>594</v>
      </c>
      <c r="C256" s="194" t="s">
        <v>749</v>
      </c>
      <c r="D256" s="194" t="s">
        <v>10</v>
      </c>
      <c r="E256" s="110">
        <v>3220006</v>
      </c>
      <c r="F256" s="195" t="s">
        <v>120</v>
      </c>
      <c r="G256" s="13" t="s">
        <v>785</v>
      </c>
      <c r="H256" s="359"/>
      <c r="I256" s="414"/>
      <c r="J256" s="414"/>
      <c r="K256" s="415"/>
      <c r="L256" s="414"/>
      <c r="M256" s="415"/>
      <c r="O256" s="415"/>
      <c r="Q256" s="415"/>
    </row>
    <row r="257" spans="1:17" ht="15" customHeight="1">
      <c r="A257" s="358">
        <v>253</v>
      </c>
      <c r="B257" s="194" t="s">
        <v>594</v>
      </c>
      <c r="C257" s="194" t="s">
        <v>749</v>
      </c>
      <c r="D257" s="194" t="s">
        <v>10</v>
      </c>
      <c r="E257" s="110">
        <v>3220007</v>
      </c>
      <c r="F257" s="195" t="s">
        <v>120</v>
      </c>
      <c r="G257" s="67" t="s">
        <v>786</v>
      </c>
      <c r="H257" s="359"/>
      <c r="I257" s="414"/>
      <c r="J257" s="414"/>
      <c r="K257" s="415"/>
      <c r="L257" s="414"/>
      <c r="M257" s="415"/>
      <c r="O257" s="415"/>
      <c r="Q257" s="415"/>
    </row>
    <row r="258" spans="1:17" ht="15" customHeight="1">
      <c r="A258" s="358">
        <v>254</v>
      </c>
      <c r="B258" s="194" t="s">
        <v>594</v>
      </c>
      <c r="C258" s="194" t="s">
        <v>749</v>
      </c>
      <c r="D258" s="194" t="s">
        <v>10</v>
      </c>
      <c r="E258" s="110">
        <v>3220008</v>
      </c>
      <c r="F258" s="195" t="s">
        <v>120</v>
      </c>
      <c r="G258" s="15" t="s">
        <v>787</v>
      </c>
      <c r="H258" s="359"/>
      <c r="I258" s="414"/>
      <c r="J258" s="414"/>
      <c r="K258" s="415"/>
      <c r="L258" s="414"/>
      <c r="M258" s="415"/>
      <c r="O258" s="415"/>
      <c r="Q258" s="415"/>
    </row>
    <row r="259" spans="1:17" ht="15" customHeight="1">
      <c r="A259" s="358">
        <v>255</v>
      </c>
      <c r="B259" s="194" t="s">
        <v>594</v>
      </c>
      <c r="C259" s="194" t="s">
        <v>749</v>
      </c>
      <c r="D259" s="194" t="s">
        <v>10</v>
      </c>
      <c r="E259" s="110">
        <v>3220009</v>
      </c>
      <c r="F259" s="195" t="s">
        <v>120</v>
      </c>
      <c r="G259" s="15" t="s">
        <v>788</v>
      </c>
      <c r="H259" s="359"/>
      <c r="I259" s="414"/>
      <c r="J259" s="414"/>
      <c r="K259" s="415"/>
      <c r="L259" s="414"/>
      <c r="M259" s="415"/>
      <c r="O259" s="415"/>
      <c r="Q259" s="415"/>
    </row>
    <row r="260" spans="1:17" ht="15" customHeight="1">
      <c r="A260" s="358">
        <v>256</v>
      </c>
      <c r="B260" s="194" t="s">
        <v>594</v>
      </c>
      <c r="C260" s="194" t="s">
        <v>749</v>
      </c>
      <c r="D260" s="194" t="s">
        <v>10</v>
      </c>
      <c r="E260" s="110">
        <v>3220113</v>
      </c>
      <c r="F260" s="195" t="s">
        <v>120</v>
      </c>
      <c r="G260" s="15" t="s">
        <v>789</v>
      </c>
      <c r="H260" s="359"/>
      <c r="I260" s="414"/>
      <c r="J260" s="414"/>
      <c r="K260" s="415"/>
      <c r="L260" s="414"/>
      <c r="M260" s="415"/>
      <c r="O260" s="415"/>
      <c r="Q260" s="415"/>
    </row>
    <row r="261" spans="1:17" ht="15" customHeight="1">
      <c r="A261" s="358">
        <v>257</v>
      </c>
      <c r="B261" s="194" t="s">
        <v>594</v>
      </c>
      <c r="C261" s="194" t="s">
        <v>749</v>
      </c>
      <c r="D261" s="194" t="s">
        <v>10</v>
      </c>
      <c r="E261" s="110">
        <v>3220112</v>
      </c>
      <c r="F261" s="195" t="s">
        <v>120</v>
      </c>
      <c r="G261" s="15" t="s">
        <v>790</v>
      </c>
      <c r="H261" s="359"/>
      <c r="I261" s="414"/>
      <c r="J261" s="414"/>
      <c r="K261" s="415"/>
      <c r="L261" s="414"/>
      <c r="M261" s="415"/>
      <c r="O261" s="415"/>
      <c r="Q261" s="415"/>
    </row>
    <row r="262" spans="1:17" ht="15" customHeight="1">
      <c r="A262" s="358">
        <v>258</v>
      </c>
      <c r="B262" s="194" t="s">
        <v>594</v>
      </c>
      <c r="C262" s="194" t="s">
        <v>749</v>
      </c>
      <c r="D262" s="194" t="s">
        <v>10</v>
      </c>
      <c r="E262" s="110">
        <v>3220111</v>
      </c>
      <c r="F262" s="195" t="s">
        <v>120</v>
      </c>
      <c r="G262" s="15" t="s">
        <v>791</v>
      </c>
      <c r="H262" s="359"/>
      <c r="I262" s="414"/>
      <c r="J262" s="414"/>
      <c r="K262" s="415"/>
      <c r="L262" s="414"/>
      <c r="M262" s="415"/>
      <c r="O262" s="415"/>
      <c r="Q262" s="415"/>
    </row>
    <row r="263" spans="1:17" ht="15" customHeight="1">
      <c r="A263" s="358">
        <v>259</v>
      </c>
      <c r="B263" s="194" t="s">
        <v>594</v>
      </c>
      <c r="C263" s="194" t="s">
        <v>749</v>
      </c>
      <c r="D263" s="194" t="s">
        <v>10</v>
      </c>
      <c r="E263" s="110">
        <v>3220110</v>
      </c>
      <c r="F263" s="195" t="s">
        <v>120</v>
      </c>
      <c r="G263" s="13" t="s">
        <v>792</v>
      </c>
      <c r="H263" s="359"/>
      <c r="I263" s="414"/>
      <c r="J263" s="414"/>
      <c r="K263" s="415"/>
      <c r="L263" s="414"/>
      <c r="M263" s="415"/>
      <c r="O263" s="415"/>
      <c r="Q263" s="415"/>
    </row>
    <row r="264" spans="1:17" ht="15" customHeight="1">
      <c r="A264" s="358">
        <v>260</v>
      </c>
      <c r="B264" s="194" t="s">
        <v>594</v>
      </c>
      <c r="C264" s="194" t="s">
        <v>749</v>
      </c>
      <c r="D264" s="194" t="s">
        <v>10</v>
      </c>
      <c r="E264" s="110">
        <v>3220117</v>
      </c>
      <c r="F264" s="195" t="s">
        <v>120</v>
      </c>
      <c r="G264" s="13" t="s">
        <v>793</v>
      </c>
      <c r="H264" s="359"/>
      <c r="I264" s="414"/>
      <c r="J264" s="414"/>
      <c r="K264" s="415"/>
      <c r="L264" s="414"/>
      <c r="M264" s="415"/>
      <c r="O264" s="415"/>
      <c r="Q264" s="415"/>
    </row>
    <row r="265" spans="1:17" ht="15" customHeight="1">
      <c r="A265" s="358">
        <v>261</v>
      </c>
      <c r="B265" s="194" t="s">
        <v>594</v>
      </c>
      <c r="C265" s="194" t="s">
        <v>749</v>
      </c>
      <c r="D265" s="194" t="s">
        <v>10</v>
      </c>
      <c r="E265" s="110">
        <v>3220116</v>
      </c>
      <c r="F265" s="195" t="s">
        <v>120</v>
      </c>
      <c r="G265" s="13" t="s">
        <v>794</v>
      </c>
      <c r="H265" s="359"/>
      <c r="I265" s="414"/>
      <c r="J265" s="414"/>
      <c r="K265" s="415"/>
      <c r="L265" s="414"/>
      <c r="M265" s="415"/>
      <c r="O265" s="415"/>
      <c r="Q265" s="415"/>
    </row>
    <row r="266" spans="1:17" ht="15" customHeight="1">
      <c r="A266" s="358">
        <v>262</v>
      </c>
      <c r="B266" s="194" t="s">
        <v>594</v>
      </c>
      <c r="C266" s="194" t="s">
        <v>749</v>
      </c>
      <c r="D266" s="194" t="s">
        <v>10</v>
      </c>
      <c r="E266" s="110">
        <v>3220115</v>
      </c>
      <c r="F266" s="195" t="s">
        <v>120</v>
      </c>
      <c r="G266" s="13" t="s">
        <v>795</v>
      </c>
      <c r="H266" s="359"/>
      <c r="I266" s="414"/>
      <c r="J266" s="414"/>
      <c r="K266" s="415"/>
      <c r="L266" s="414"/>
      <c r="M266" s="415"/>
      <c r="O266" s="415"/>
      <c r="Q266" s="415"/>
    </row>
    <row r="267" spans="1:17" ht="15" customHeight="1">
      <c r="A267" s="358">
        <v>263</v>
      </c>
      <c r="B267" s="194" t="s">
        <v>594</v>
      </c>
      <c r="C267" s="194" t="s">
        <v>749</v>
      </c>
      <c r="D267" s="194" t="s">
        <v>10</v>
      </c>
      <c r="E267" s="110">
        <v>3220114</v>
      </c>
      <c r="F267" s="195" t="s">
        <v>120</v>
      </c>
      <c r="G267" s="13" t="s">
        <v>796</v>
      </c>
      <c r="H267" s="359"/>
      <c r="I267" s="414"/>
      <c r="J267" s="414"/>
      <c r="K267" s="415"/>
      <c r="L267" s="414"/>
      <c r="M267" s="415"/>
      <c r="O267" s="415"/>
      <c r="Q267" s="415"/>
    </row>
    <row r="268" spans="1:17" ht="15" customHeight="1" thickBot="1">
      <c r="A268" s="374">
        <v>264</v>
      </c>
      <c r="B268" s="373" t="s">
        <v>594</v>
      </c>
      <c r="C268" s="373" t="s">
        <v>749</v>
      </c>
      <c r="D268" s="373" t="s">
        <v>10</v>
      </c>
      <c r="E268" s="434">
        <v>3220010</v>
      </c>
      <c r="F268" s="419" t="s">
        <v>120</v>
      </c>
      <c r="G268" s="14" t="s">
        <v>797</v>
      </c>
      <c r="H268" s="375"/>
      <c r="I268" s="414"/>
      <c r="J268" s="414"/>
      <c r="K268" s="415"/>
      <c r="L268" s="414"/>
      <c r="M268" s="415"/>
      <c r="O268" s="415"/>
      <c r="Q268" s="415"/>
    </row>
    <row r="281" spans="5:6">
      <c r="E281" s="154"/>
      <c r="F281" s="399"/>
    </row>
    <row r="282" spans="5:6">
      <c r="E282" s="154"/>
    </row>
    <row r="287" spans="5:6">
      <c r="E287" s="400"/>
    </row>
  </sheetData>
  <autoFilter ref="A4:H4"/>
  <mergeCells count="1">
    <mergeCell ref="A1:G2"/>
  </mergeCells>
  <conditionalFormatting sqref="K1:K4">
    <cfRule type="cellIs" dxfId="12" priority="2" operator="lessThan">
      <formula>0</formula>
    </cfRule>
  </conditionalFormatting>
  <pageMargins left="0.31496062992125984" right="0.11811023622047245" top="0.15748031496062992" bottom="0.15748031496062992" header="0.31496062992125984" footer="0.31496062992125984"/>
  <pageSetup paperSize="9" scale="73" fitToHeight="7" orientation="landscape" r:id="rId1"/>
  <headerFooter>
    <oddFooter>&amp;R&amp;P&amp;N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597"/>
  <sheetViews>
    <sheetView view="pageBreakPreview" zoomScale="80" zoomScaleSheetLayoutView="80" workbookViewId="0">
      <pane ySplit="4" topLeftCell="A5" activePane="bottomLeft" state="frozen"/>
      <selection pane="bottomLeft" activeCell="C5" sqref="C5"/>
    </sheetView>
  </sheetViews>
  <sheetFormatPr defaultColWidth="2.85546875" defaultRowHeight="20.25" customHeight="1"/>
  <cols>
    <col min="1" max="1" width="5.140625" style="2" customWidth="1"/>
    <col min="2" max="2" width="9.7109375" style="1" customWidth="1"/>
    <col min="3" max="3" width="15.7109375" style="1" customWidth="1"/>
    <col min="4" max="4" width="19.28515625" style="1" customWidth="1"/>
    <col min="5" max="5" width="25.7109375" style="1" customWidth="1"/>
    <col min="6" max="6" width="18.28515625" style="1" bestFit="1" customWidth="1"/>
    <col min="7" max="7" width="68.5703125" style="1" customWidth="1"/>
    <col min="8" max="8" width="17.5703125" style="1" customWidth="1"/>
    <col min="9" max="17" width="8.5703125" style="1" customWidth="1"/>
    <col min="18" max="195" width="2.85546875" style="1"/>
    <col min="196" max="196" width="6.140625" style="1" customWidth="1"/>
    <col min="197" max="197" width="9" style="1" customWidth="1"/>
    <col min="198" max="198" width="14" style="1" customWidth="1"/>
    <col min="199" max="199" width="17.28515625" style="1" customWidth="1"/>
    <col min="200" max="200" width="25.7109375" style="1" customWidth="1"/>
    <col min="201" max="201" width="15.28515625" style="1" bestFit="1" customWidth="1"/>
    <col min="202" max="202" width="72.7109375" style="1" customWidth="1"/>
    <col min="203" max="203" width="12.5703125" style="1" customWidth="1"/>
    <col min="204" max="204" width="12" style="1" customWidth="1"/>
    <col min="205" max="205" width="11.7109375" style="1" customWidth="1"/>
    <col min="206" max="451" width="2.85546875" style="1"/>
    <col min="452" max="452" width="6.140625" style="1" customWidth="1"/>
    <col min="453" max="453" width="9" style="1" customWidth="1"/>
    <col min="454" max="454" width="14" style="1" customWidth="1"/>
    <col min="455" max="455" width="17.28515625" style="1" customWidth="1"/>
    <col min="456" max="456" width="25.7109375" style="1" customWidth="1"/>
    <col min="457" max="457" width="15.28515625" style="1" bestFit="1" customWidth="1"/>
    <col min="458" max="458" width="72.7109375" style="1" customWidth="1"/>
    <col min="459" max="459" width="12.5703125" style="1" customWidth="1"/>
    <col min="460" max="460" width="12" style="1" customWidth="1"/>
    <col min="461" max="461" width="11.7109375" style="1" customWidth="1"/>
    <col min="462" max="707" width="2.85546875" style="1"/>
    <col min="708" max="708" width="6.140625" style="1" customWidth="1"/>
    <col min="709" max="709" width="9" style="1" customWidth="1"/>
    <col min="710" max="710" width="14" style="1" customWidth="1"/>
    <col min="711" max="711" width="17.28515625" style="1" customWidth="1"/>
    <col min="712" max="712" width="25.7109375" style="1" customWidth="1"/>
    <col min="713" max="713" width="15.28515625" style="1" bestFit="1" customWidth="1"/>
    <col min="714" max="714" width="72.7109375" style="1" customWidth="1"/>
    <col min="715" max="715" width="12.5703125" style="1" customWidth="1"/>
    <col min="716" max="716" width="12" style="1" customWidth="1"/>
    <col min="717" max="717" width="11.7109375" style="1" customWidth="1"/>
    <col min="718" max="963" width="2.85546875" style="1"/>
    <col min="964" max="964" width="6.140625" style="1" customWidth="1"/>
    <col min="965" max="965" width="9" style="1" customWidth="1"/>
    <col min="966" max="966" width="14" style="1" customWidth="1"/>
    <col min="967" max="967" width="17.28515625" style="1" customWidth="1"/>
    <col min="968" max="968" width="25.7109375" style="1" customWidth="1"/>
    <col min="969" max="969" width="15.28515625" style="1" bestFit="1" customWidth="1"/>
    <col min="970" max="970" width="72.7109375" style="1" customWidth="1"/>
    <col min="971" max="971" width="12.5703125" style="1" customWidth="1"/>
    <col min="972" max="972" width="12" style="1" customWidth="1"/>
    <col min="973" max="973" width="11.7109375" style="1" customWidth="1"/>
    <col min="974" max="1219" width="2.85546875" style="1"/>
    <col min="1220" max="1220" width="6.140625" style="1" customWidth="1"/>
    <col min="1221" max="1221" width="9" style="1" customWidth="1"/>
    <col min="1222" max="1222" width="14" style="1" customWidth="1"/>
    <col min="1223" max="1223" width="17.28515625" style="1" customWidth="1"/>
    <col min="1224" max="1224" width="25.7109375" style="1" customWidth="1"/>
    <col min="1225" max="1225" width="15.28515625" style="1" bestFit="1" customWidth="1"/>
    <col min="1226" max="1226" width="72.7109375" style="1" customWidth="1"/>
    <col min="1227" max="1227" width="12.5703125" style="1" customWidth="1"/>
    <col min="1228" max="1228" width="12" style="1" customWidth="1"/>
    <col min="1229" max="1229" width="11.7109375" style="1" customWidth="1"/>
    <col min="1230" max="1475" width="2.85546875" style="1"/>
    <col min="1476" max="1476" width="6.140625" style="1" customWidth="1"/>
    <col min="1477" max="1477" width="9" style="1" customWidth="1"/>
    <col min="1478" max="1478" width="14" style="1" customWidth="1"/>
    <col min="1479" max="1479" width="17.28515625" style="1" customWidth="1"/>
    <col min="1480" max="1480" width="25.7109375" style="1" customWidth="1"/>
    <col min="1481" max="1481" width="15.28515625" style="1" bestFit="1" customWidth="1"/>
    <col min="1482" max="1482" width="72.7109375" style="1" customWidth="1"/>
    <col min="1483" max="1483" width="12.5703125" style="1" customWidth="1"/>
    <col min="1484" max="1484" width="12" style="1" customWidth="1"/>
    <col min="1485" max="1485" width="11.7109375" style="1" customWidth="1"/>
    <col min="1486" max="1731" width="2.85546875" style="1"/>
    <col min="1732" max="1732" width="6.140625" style="1" customWidth="1"/>
    <col min="1733" max="1733" width="9" style="1" customWidth="1"/>
    <col min="1734" max="1734" width="14" style="1" customWidth="1"/>
    <col min="1735" max="1735" width="17.28515625" style="1" customWidth="1"/>
    <col min="1736" max="1736" width="25.7109375" style="1" customWidth="1"/>
    <col min="1737" max="1737" width="15.28515625" style="1" bestFit="1" customWidth="1"/>
    <col min="1738" max="1738" width="72.7109375" style="1" customWidth="1"/>
    <col min="1739" max="1739" width="12.5703125" style="1" customWidth="1"/>
    <col min="1740" max="1740" width="12" style="1" customWidth="1"/>
    <col min="1741" max="1741" width="11.7109375" style="1" customWidth="1"/>
    <col min="1742" max="1987" width="2.85546875" style="1"/>
    <col min="1988" max="1988" width="6.140625" style="1" customWidth="1"/>
    <col min="1989" max="1989" width="9" style="1" customWidth="1"/>
    <col min="1990" max="1990" width="14" style="1" customWidth="1"/>
    <col min="1991" max="1991" width="17.28515625" style="1" customWidth="1"/>
    <col min="1992" max="1992" width="25.7109375" style="1" customWidth="1"/>
    <col min="1993" max="1993" width="15.28515625" style="1" bestFit="1" customWidth="1"/>
    <col min="1994" max="1994" width="72.7109375" style="1" customWidth="1"/>
    <col min="1995" max="1995" width="12.5703125" style="1" customWidth="1"/>
    <col min="1996" max="1996" width="12" style="1" customWidth="1"/>
    <col min="1997" max="1997" width="11.7109375" style="1" customWidth="1"/>
    <col min="1998" max="2243" width="2.85546875" style="1"/>
    <col min="2244" max="2244" width="6.140625" style="1" customWidth="1"/>
    <col min="2245" max="2245" width="9" style="1" customWidth="1"/>
    <col min="2246" max="2246" width="14" style="1" customWidth="1"/>
    <col min="2247" max="2247" width="17.28515625" style="1" customWidth="1"/>
    <col min="2248" max="2248" width="25.7109375" style="1" customWidth="1"/>
    <col min="2249" max="2249" width="15.28515625" style="1" bestFit="1" customWidth="1"/>
    <col min="2250" max="2250" width="72.7109375" style="1" customWidth="1"/>
    <col min="2251" max="2251" width="12.5703125" style="1" customWidth="1"/>
    <col min="2252" max="2252" width="12" style="1" customWidth="1"/>
    <col min="2253" max="2253" width="11.7109375" style="1" customWidth="1"/>
    <col min="2254" max="2499" width="2.85546875" style="1"/>
    <col min="2500" max="2500" width="6.140625" style="1" customWidth="1"/>
    <col min="2501" max="2501" width="9" style="1" customWidth="1"/>
    <col min="2502" max="2502" width="14" style="1" customWidth="1"/>
    <col min="2503" max="2503" width="17.28515625" style="1" customWidth="1"/>
    <col min="2504" max="2504" width="25.7109375" style="1" customWidth="1"/>
    <col min="2505" max="2505" width="15.28515625" style="1" bestFit="1" customWidth="1"/>
    <col min="2506" max="2506" width="72.7109375" style="1" customWidth="1"/>
    <col min="2507" max="2507" width="12.5703125" style="1" customWidth="1"/>
    <col min="2508" max="2508" width="12" style="1" customWidth="1"/>
    <col min="2509" max="2509" width="11.7109375" style="1" customWidth="1"/>
    <col min="2510" max="2755" width="2.85546875" style="1"/>
    <col min="2756" max="2756" width="6.140625" style="1" customWidth="1"/>
    <col min="2757" max="2757" width="9" style="1" customWidth="1"/>
    <col min="2758" max="2758" width="14" style="1" customWidth="1"/>
    <col min="2759" max="2759" width="17.28515625" style="1" customWidth="1"/>
    <col min="2760" max="2760" width="25.7109375" style="1" customWidth="1"/>
    <col min="2761" max="2761" width="15.28515625" style="1" bestFit="1" customWidth="1"/>
    <col min="2762" max="2762" width="72.7109375" style="1" customWidth="1"/>
    <col min="2763" max="2763" width="12.5703125" style="1" customWidth="1"/>
    <col min="2764" max="2764" width="12" style="1" customWidth="1"/>
    <col min="2765" max="2765" width="11.7109375" style="1" customWidth="1"/>
    <col min="2766" max="3011" width="2.85546875" style="1"/>
    <col min="3012" max="3012" width="6.140625" style="1" customWidth="1"/>
    <col min="3013" max="3013" width="9" style="1" customWidth="1"/>
    <col min="3014" max="3014" width="14" style="1" customWidth="1"/>
    <col min="3015" max="3015" width="17.28515625" style="1" customWidth="1"/>
    <col min="3016" max="3016" width="25.7109375" style="1" customWidth="1"/>
    <col min="3017" max="3017" width="15.28515625" style="1" bestFit="1" customWidth="1"/>
    <col min="3018" max="3018" width="72.7109375" style="1" customWidth="1"/>
    <col min="3019" max="3019" width="12.5703125" style="1" customWidth="1"/>
    <col min="3020" max="3020" width="12" style="1" customWidth="1"/>
    <col min="3021" max="3021" width="11.7109375" style="1" customWidth="1"/>
    <col min="3022" max="3267" width="2.85546875" style="1"/>
    <col min="3268" max="3268" width="6.140625" style="1" customWidth="1"/>
    <col min="3269" max="3269" width="9" style="1" customWidth="1"/>
    <col min="3270" max="3270" width="14" style="1" customWidth="1"/>
    <col min="3271" max="3271" width="17.28515625" style="1" customWidth="1"/>
    <col min="3272" max="3272" width="25.7109375" style="1" customWidth="1"/>
    <col min="3273" max="3273" width="15.28515625" style="1" bestFit="1" customWidth="1"/>
    <col min="3274" max="3274" width="72.7109375" style="1" customWidth="1"/>
    <col min="3275" max="3275" width="12.5703125" style="1" customWidth="1"/>
    <col min="3276" max="3276" width="12" style="1" customWidth="1"/>
    <col min="3277" max="3277" width="11.7109375" style="1" customWidth="1"/>
    <col min="3278" max="3523" width="2.85546875" style="1"/>
    <col min="3524" max="3524" width="6.140625" style="1" customWidth="1"/>
    <col min="3525" max="3525" width="9" style="1" customWidth="1"/>
    <col min="3526" max="3526" width="14" style="1" customWidth="1"/>
    <col min="3527" max="3527" width="17.28515625" style="1" customWidth="1"/>
    <col min="3528" max="3528" width="25.7109375" style="1" customWidth="1"/>
    <col min="3529" max="3529" width="15.28515625" style="1" bestFit="1" customWidth="1"/>
    <col min="3530" max="3530" width="72.7109375" style="1" customWidth="1"/>
    <col min="3531" max="3531" width="12.5703125" style="1" customWidth="1"/>
    <col min="3532" max="3532" width="12" style="1" customWidth="1"/>
    <col min="3533" max="3533" width="11.7109375" style="1" customWidth="1"/>
    <col min="3534" max="3779" width="2.85546875" style="1"/>
    <col min="3780" max="3780" width="6.140625" style="1" customWidth="1"/>
    <col min="3781" max="3781" width="9" style="1" customWidth="1"/>
    <col min="3782" max="3782" width="14" style="1" customWidth="1"/>
    <col min="3783" max="3783" width="17.28515625" style="1" customWidth="1"/>
    <col min="3784" max="3784" width="25.7109375" style="1" customWidth="1"/>
    <col min="3785" max="3785" width="15.28515625" style="1" bestFit="1" customWidth="1"/>
    <col min="3786" max="3786" width="72.7109375" style="1" customWidth="1"/>
    <col min="3787" max="3787" width="12.5703125" style="1" customWidth="1"/>
    <col min="3788" max="3788" width="12" style="1" customWidth="1"/>
    <col min="3789" max="3789" width="11.7109375" style="1" customWidth="1"/>
    <col min="3790" max="4035" width="2.85546875" style="1"/>
    <col min="4036" max="4036" width="6.140625" style="1" customWidth="1"/>
    <col min="4037" max="4037" width="9" style="1" customWidth="1"/>
    <col min="4038" max="4038" width="14" style="1" customWidth="1"/>
    <col min="4039" max="4039" width="17.28515625" style="1" customWidth="1"/>
    <col min="4040" max="4040" width="25.7109375" style="1" customWidth="1"/>
    <col min="4041" max="4041" width="15.28515625" style="1" bestFit="1" customWidth="1"/>
    <col min="4042" max="4042" width="72.7109375" style="1" customWidth="1"/>
    <col min="4043" max="4043" width="12.5703125" style="1" customWidth="1"/>
    <col min="4044" max="4044" width="12" style="1" customWidth="1"/>
    <col min="4045" max="4045" width="11.7109375" style="1" customWidth="1"/>
    <col min="4046" max="4291" width="2.85546875" style="1"/>
    <col min="4292" max="4292" width="6.140625" style="1" customWidth="1"/>
    <col min="4293" max="4293" width="9" style="1" customWidth="1"/>
    <col min="4294" max="4294" width="14" style="1" customWidth="1"/>
    <col min="4295" max="4295" width="17.28515625" style="1" customWidth="1"/>
    <col min="4296" max="4296" width="25.7109375" style="1" customWidth="1"/>
    <col min="4297" max="4297" width="15.28515625" style="1" bestFit="1" customWidth="1"/>
    <col min="4298" max="4298" width="72.7109375" style="1" customWidth="1"/>
    <col min="4299" max="4299" width="12.5703125" style="1" customWidth="1"/>
    <col min="4300" max="4300" width="12" style="1" customWidth="1"/>
    <col min="4301" max="4301" width="11.7109375" style="1" customWidth="1"/>
    <col min="4302" max="4547" width="2.85546875" style="1"/>
    <col min="4548" max="4548" width="6.140625" style="1" customWidth="1"/>
    <col min="4549" max="4549" width="9" style="1" customWidth="1"/>
    <col min="4550" max="4550" width="14" style="1" customWidth="1"/>
    <col min="4551" max="4551" width="17.28515625" style="1" customWidth="1"/>
    <col min="4552" max="4552" width="25.7109375" style="1" customWidth="1"/>
    <col min="4553" max="4553" width="15.28515625" style="1" bestFit="1" customWidth="1"/>
    <col min="4554" max="4554" width="72.7109375" style="1" customWidth="1"/>
    <col min="4555" max="4555" width="12.5703125" style="1" customWidth="1"/>
    <col min="4556" max="4556" width="12" style="1" customWidth="1"/>
    <col min="4557" max="4557" width="11.7109375" style="1" customWidth="1"/>
    <col min="4558" max="4803" width="2.85546875" style="1"/>
    <col min="4804" max="4804" width="6.140625" style="1" customWidth="1"/>
    <col min="4805" max="4805" width="9" style="1" customWidth="1"/>
    <col min="4806" max="4806" width="14" style="1" customWidth="1"/>
    <col min="4807" max="4807" width="17.28515625" style="1" customWidth="1"/>
    <col min="4808" max="4808" width="25.7109375" style="1" customWidth="1"/>
    <col min="4809" max="4809" width="15.28515625" style="1" bestFit="1" customWidth="1"/>
    <col min="4810" max="4810" width="72.7109375" style="1" customWidth="1"/>
    <col min="4811" max="4811" width="12.5703125" style="1" customWidth="1"/>
    <col min="4812" max="4812" width="12" style="1" customWidth="1"/>
    <col min="4813" max="4813" width="11.7109375" style="1" customWidth="1"/>
    <col min="4814" max="5059" width="2.85546875" style="1"/>
    <col min="5060" max="5060" width="6.140625" style="1" customWidth="1"/>
    <col min="5061" max="5061" width="9" style="1" customWidth="1"/>
    <col min="5062" max="5062" width="14" style="1" customWidth="1"/>
    <col min="5063" max="5063" width="17.28515625" style="1" customWidth="1"/>
    <col min="5064" max="5064" width="25.7109375" style="1" customWidth="1"/>
    <col min="5065" max="5065" width="15.28515625" style="1" bestFit="1" customWidth="1"/>
    <col min="5066" max="5066" width="72.7109375" style="1" customWidth="1"/>
    <col min="5067" max="5067" width="12.5703125" style="1" customWidth="1"/>
    <col min="5068" max="5068" width="12" style="1" customWidth="1"/>
    <col min="5069" max="5069" width="11.7109375" style="1" customWidth="1"/>
    <col min="5070" max="5315" width="2.85546875" style="1"/>
    <col min="5316" max="5316" width="6.140625" style="1" customWidth="1"/>
    <col min="5317" max="5317" width="9" style="1" customWidth="1"/>
    <col min="5318" max="5318" width="14" style="1" customWidth="1"/>
    <col min="5319" max="5319" width="17.28515625" style="1" customWidth="1"/>
    <col min="5320" max="5320" width="25.7109375" style="1" customWidth="1"/>
    <col min="5321" max="5321" width="15.28515625" style="1" bestFit="1" customWidth="1"/>
    <col min="5322" max="5322" width="72.7109375" style="1" customWidth="1"/>
    <col min="5323" max="5323" width="12.5703125" style="1" customWidth="1"/>
    <col min="5324" max="5324" width="12" style="1" customWidth="1"/>
    <col min="5325" max="5325" width="11.7109375" style="1" customWidth="1"/>
    <col min="5326" max="5571" width="2.85546875" style="1"/>
    <col min="5572" max="5572" width="6.140625" style="1" customWidth="1"/>
    <col min="5573" max="5573" width="9" style="1" customWidth="1"/>
    <col min="5574" max="5574" width="14" style="1" customWidth="1"/>
    <col min="5575" max="5575" width="17.28515625" style="1" customWidth="1"/>
    <col min="5576" max="5576" width="25.7109375" style="1" customWidth="1"/>
    <col min="5577" max="5577" width="15.28515625" style="1" bestFit="1" customWidth="1"/>
    <col min="5578" max="5578" width="72.7109375" style="1" customWidth="1"/>
    <col min="5579" max="5579" width="12.5703125" style="1" customWidth="1"/>
    <col min="5580" max="5580" width="12" style="1" customWidth="1"/>
    <col min="5581" max="5581" width="11.7109375" style="1" customWidth="1"/>
    <col min="5582" max="5827" width="2.85546875" style="1"/>
    <col min="5828" max="5828" width="6.140625" style="1" customWidth="1"/>
    <col min="5829" max="5829" width="9" style="1" customWidth="1"/>
    <col min="5830" max="5830" width="14" style="1" customWidth="1"/>
    <col min="5831" max="5831" width="17.28515625" style="1" customWidth="1"/>
    <col min="5832" max="5832" width="25.7109375" style="1" customWidth="1"/>
    <col min="5833" max="5833" width="15.28515625" style="1" bestFit="1" customWidth="1"/>
    <col min="5834" max="5834" width="72.7109375" style="1" customWidth="1"/>
    <col min="5835" max="5835" width="12.5703125" style="1" customWidth="1"/>
    <col min="5836" max="5836" width="12" style="1" customWidth="1"/>
    <col min="5837" max="5837" width="11.7109375" style="1" customWidth="1"/>
    <col min="5838" max="6083" width="2.85546875" style="1"/>
    <col min="6084" max="6084" width="6.140625" style="1" customWidth="1"/>
    <col min="6085" max="6085" width="9" style="1" customWidth="1"/>
    <col min="6086" max="6086" width="14" style="1" customWidth="1"/>
    <col min="6087" max="6087" width="17.28515625" style="1" customWidth="1"/>
    <col min="6088" max="6088" width="25.7109375" style="1" customWidth="1"/>
    <col min="6089" max="6089" width="15.28515625" style="1" bestFit="1" customWidth="1"/>
    <col min="6090" max="6090" width="72.7109375" style="1" customWidth="1"/>
    <col min="6091" max="6091" width="12.5703125" style="1" customWidth="1"/>
    <col min="6092" max="6092" width="12" style="1" customWidth="1"/>
    <col min="6093" max="6093" width="11.7109375" style="1" customWidth="1"/>
    <col min="6094" max="6339" width="2.85546875" style="1"/>
    <col min="6340" max="6340" width="6.140625" style="1" customWidth="1"/>
    <col min="6341" max="6341" width="9" style="1" customWidth="1"/>
    <col min="6342" max="6342" width="14" style="1" customWidth="1"/>
    <col min="6343" max="6343" width="17.28515625" style="1" customWidth="1"/>
    <col min="6344" max="6344" width="25.7109375" style="1" customWidth="1"/>
    <col min="6345" max="6345" width="15.28515625" style="1" bestFit="1" customWidth="1"/>
    <col min="6346" max="6346" width="72.7109375" style="1" customWidth="1"/>
    <col min="6347" max="6347" width="12.5703125" style="1" customWidth="1"/>
    <col min="6348" max="6348" width="12" style="1" customWidth="1"/>
    <col min="6349" max="6349" width="11.7109375" style="1" customWidth="1"/>
    <col min="6350" max="6595" width="2.85546875" style="1"/>
    <col min="6596" max="6596" width="6.140625" style="1" customWidth="1"/>
    <col min="6597" max="6597" width="9" style="1" customWidth="1"/>
    <col min="6598" max="6598" width="14" style="1" customWidth="1"/>
    <col min="6599" max="6599" width="17.28515625" style="1" customWidth="1"/>
    <col min="6600" max="6600" width="25.7109375" style="1" customWidth="1"/>
    <col min="6601" max="6601" width="15.28515625" style="1" bestFit="1" customWidth="1"/>
    <col min="6602" max="6602" width="72.7109375" style="1" customWidth="1"/>
    <col min="6603" max="6603" width="12.5703125" style="1" customWidth="1"/>
    <col min="6604" max="6604" width="12" style="1" customWidth="1"/>
    <col min="6605" max="6605" width="11.7109375" style="1" customWidth="1"/>
    <col min="6606" max="6851" width="2.85546875" style="1"/>
    <col min="6852" max="6852" width="6.140625" style="1" customWidth="1"/>
    <col min="6853" max="6853" width="9" style="1" customWidth="1"/>
    <col min="6854" max="6854" width="14" style="1" customWidth="1"/>
    <col min="6855" max="6855" width="17.28515625" style="1" customWidth="1"/>
    <col min="6856" max="6856" width="25.7109375" style="1" customWidth="1"/>
    <col min="6857" max="6857" width="15.28515625" style="1" bestFit="1" customWidth="1"/>
    <col min="6858" max="6858" width="72.7109375" style="1" customWidth="1"/>
    <col min="6859" max="6859" width="12.5703125" style="1" customWidth="1"/>
    <col min="6860" max="6860" width="12" style="1" customWidth="1"/>
    <col min="6861" max="6861" width="11.7109375" style="1" customWidth="1"/>
    <col min="6862" max="7107" width="2.85546875" style="1"/>
    <col min="7108" max="7108" width="6.140625" style="1" customWidth="1"/>
    <col min="7109" max="7109" width="9" style="1" customWidth="1"/>
    <col min="7110" max="7110" width="14" style="1" customWidth="1"/>
    <col min="7111" max="7111" width="17.28515625" style="1" customWidth="1"/>
    <col min="7112" max="7112" width="25.7109375" style="1" customWidth="1"/>
    <col min="7113" max="7113" width="15.28515625" style="1" bestFit="1" customWidth="1"/>
    <col min="7114" max="7114" width="72.7109375" style="1" customWidth="1"/>
    <col min="7115" max="7115" width="12.5703125" style="1" customWidth="1"/>
    <col min="7116" max="7116" width="12" style="1" customWidth="1"/>
    <col min="7117" max="7117" width="11.7109375" style="1" customWidth="1"/>
    <col min="7118" max="7363" width="2.85546875" style="1"/>
    <col min="7364" max="7364" width="6.140625" style="1" customWidth="1"/>
    <col min="7365" max="7365" width="9" style="1" customWidth="1"/>
    <col min="7366" max="7366" width="14" style="1" customWidth="1"/>
    <col min="7367" max="7367" width="17.28515625" style="1" customWidth="1"/>
    <col min="7368" max="7368" width="25.7109375" style="1" customWidth="1"/>
    <col min="7369" max="7369" width="15.28515625" style="1" bestFit="1" customWidth="1"/>
    <col min="7370" max="7370" width="72.7109375" style="1" customWidth="1"/>
    <col min="7371" max="7371" width="12.5703125" style="1" customWidth="1"/>
    <col min="7372" max="7372" width="12" style="1" customWidth="1"/>
    <col min="7373" max="7373" width="11.7109375" style="1" customWidth="1"/>
    <col min="7374" max="7619" width="2.85546875" style="1"/>
    <col min="7620" max="7620" width="6.140625" style="1" customWidth="1"/>
    <col min="7621" max="7621" width="9" style="1" customWidth="1"/>
    <col min="7622" max="7622" width="14" style="1" customWidth="1"/>
    <col min="7623" max="7623" width="17.28515625" style="1" customWidth="1"/>
    <col min="7624" max="7624" width="25.7109375" style="1" customWidth="1"/>
    <col min="7625" max="7625" width="15.28515625" style="1" bestFit="1" customWidth="1"/>
    <col min="7626" max="7626" width="72.7109375" style="1" customWidth="1"/>
    <col min="7627" max="7627" width="12.5703125" style="1" customWidth="1"/>
    <col min="7628" max="7628" width="12" style="1" customWidth="1"/>
    <col min="7629" max="7629" width="11.7109375" style="1" customWidth="1"/>
    <col min="7630" max="7875" width="2.85546875" style="1"/>
    <col min="7876" max="7876" width="6.140625" style="1" customWidth="1"/>
    <col min="7877" max="7877" width="9" style="1" customWidth="1"/>
    <col min="7878" max="7878" width="14" style="1" customWidth="1"/>
    <col min="7879" max="7879" width="17.28515625" style="1" customWidth="1"/>
    <col min="7880" max="7880" width="25.7109375" style="1" customWidth="1"/>
    <col min="7881" max="7881" width="15.28515625" style="1" bestFit="1" customWidth="1"/>
    <col min="7882" max="7882" width="72.7109375" style="1" customWidth="1"/>
    <col min="7883" max="7883" width="12.5703125" style="1" customWidth="1"/>
    <col min="7884" max="7884" width="12" style="1" customWidth="1"/>
    <col min="7885" max="7885" width="11.7109375" style="1" customWidth="1"/>
    <col min="7886" max="8131" width="2.85546875" style="1"/>
    <col min="8132" max="8132" width="6.140625" style="1" customWidth="1"/>
    <col min="8133" max="8133" width="9" style="1" customWidth="1"/>
    <col min="8134" max="8134" width="14" style="1" customWidth="1"/>
    <col min="8135" max="8135" width="17.28515625" style="1" customWidth="1"/>
    <col min="8136" max="8136" width="25.7109375" style="1" customWidth="1"/>
    <col min="8137" max="8137" width="15.28515625" style="1" bestFit="1" customWidth="1"/>
    <col min="8138" max="8138" width="72.7109375" style="1" customWidth="1"/>
    <col min="8139" max="8139" width="12.5703125" style="1" customWidth="1"/>
    <col min="8140" max="8140" width="12" style="1" customWidth="1"/>
    <col min="8141" max="8141" width="11.7109375" style="1" customWidth="1"/>
    <col min="8142" max="8387" width="2.85546875" style="1"/>
    <col min="8388" max="8388" width="6.140625" style="1" customWidth="1"/>
    <col min="8389" max="8389" width="9" style="1" customWidth="1"/>
    <col min="8390" max="8390" width="14" style="1" customWidth="1"/>
    <col min="8391" max="8391" width="17.28515625" style="1" customWidth="1"/>
    <col min="8392" max="8392" width="25.7109375" style="1" customWidth="1"/>
    <col min="8393" max="8393" width="15.28515625" style="1" bestFit="1" customWidth="1"/>
    <col min="8394" max="8394" width="72.7109375" style="1" customWidth="1"/>
    <col min="8395" max="8395" width="12.5703125" style="1" customWidth="1"/>
    <col min="8396" max="8396" width="12" style="1" customWidth="1"/>
    <col min="8397" max="8397" width="11.7109375" style="1" customWidth="1"/>
    <col min="8398" max="8643" width="2.85546875" style="1"/>
    <col min="8644" max="8644" width="6.140625" style="1" customWidth="1"/>
    <col min="8645" max="8645" width="9" style="1" customWidth="1"/>
    <col min="8646" max="8646" width="14" style="1" customWidth="1"/>
    <col min="8647" max="8647" width="17.28515625" style="1" customWidth="1"/>
    <col min="8648" max="8648" width="25.7109375" style="1" customWidth="1"/>
    <col min="8649" max="8649" width="15.28515625" style="1" bestFit="1" customWidth="1"/>
    <col min="8650" max="8650" width="72.7109375" style="1" customWidth="1"/>
    <col min="8651" max="8651" width="12.5703125" style="1" customWidth="1"/>
    <col min="8652" max="8652" width="12" style="1" customWidth="1"/>
    <col min="8653" max="8653" width="11.7109375" style="1" customWidth="1"/>
    <col min="8654" max="8899" width="2.85546875" style="1"/>
    <col min="8900" max="8900" width="6.140625" style="1" customWidth="1"/>
    <col min="8901" max="8901" width="9" style="1" customWidth="1"/>
    <col min="8902" max="8902" width="14" style="1" customWidth="1"/>
    <col min="8903" max="8903" width="17.28515625" style="1" customWidth="1"/>
    <col min="8904" max="8904" width="25.7109375" style="1" customWidth="1"/>
    <col min="8905" max="8905" width="15.28515625" style="1" bestFit="1" customWidth="1"/>
    <col min="8906" max="8906" width="72.7109375" style="1" customWidth="1"/>
    <col min="8907" max="8907" width="12.5703125" style="1" customWidth="1"/>
    <col min="8908" max="8908" width="12" style="1" customWidth="1"/>
    <col min="8909" max="8909" width="11.7109375" style="1" customWidth="1"/>
    <col min="8910" max="9155" width="2.85546875" style="1"/>
    <col min="9156" max="9156" width="6.140625" style="1" customWidth="1"/>
    <col min="9157" max="9157" width="9" style="1" customWidth="1"/>
    <col min="9158" max="9158" width="14" style="1" customWidth="1"/>
    <col min="9159" max="9159" width="17.28515625" style="1" customWidth="1"/>
    <col min="9160" max="9160" width="25.7109375" style="1" customWidth="1"/>
    <col min="9161" max="9161" width="15.28515625" style="1" bestFit="1" customWidth="1"/>
    <col min="9162" max="9162" width="72.7109375" style="1" customWidth="1"/>
    <col min="9163" max="9163" width="12.5703125" style="1" customWidth="1"/>
    <col min="9164" max="9164" width="12" style="1" customWidth="1"/>
    <col min="9165" max="9165" width="11.7109375" style="1" customWidth="1"/>
    <col min="9166" max="9411" width="2.85546875" style="1"/>
    <col min="9412" max="9412" width="6.140625" style="1" customWidth="1"/>
    <col min="9413" max="9413" width="9" style="1" customWidth="1"/>
    <col min="9414" max="9414" width="14" style="1" customWidth="1"/>
    <col min="9415" max="9415" width="17.28515625" style="1" customWidth="1"/>
    <col min="9416" max="9416" width="25.7109375" style="1" customWidth="1"/>
    <col min="9417" max="9417" width="15.28515625" style="1" bestFit="1" customWidth="1"/>
    <col min="9418" max="9418" width="72.7109375" style="1" customWidth="1"/>
    <col min="9419" max="9419" width="12.5703125" style="1" customWidth="1"/>
    <col min="9420" max="9420" width="12" style="1" customWidth="1"/>
    <col min="9421" max="9421" width="11.7109375" style="1" customWidth="1"/>
    <col min="9422" max="9667" width="2.85546875" style="1"/>
    <col min="9668" max="9668" width="6.140625" style="1" customWidth="1"/>
    <col min="9669" max="9669" width="9" style="1" customWidth="1"/>
    <col min="9670" max="9670" width="14" style="1" customWidth="1"/>
    <col min="9671" max="9671" width="17.28515625" style="1" customWidth="1"/>
    <col min="9672" max="9672" width="25.7109375" style="1" customWidth="1"/>
    <col min="9673" max="9673" width="15.28515625" style="1" bestFit="1" customWidth="1"/>
    <col min="9674" max="9674" width="72.7109375" style="1" customWidth="1"/>
    <col min="9675" max="9675" width="12.5703125" style="1" customWidth="1"/>
    <col min="9676" max="9676" width="12" style="1" customWidth="1"/>
    <col min="9677" max="9677" width="11.7109375" style="1" customWidth="1"/>
    <col min="9678" max="9923" width="2.85546875" style="1"/>
    <col min="9924" max="9924" width="6.140625" style="1" customWidth="1"/>
    <col min="9925" max="9925" width="9" style="1" customWidth="1"/>
    <col min="9926" max="9926" width="14" style="1" customWidth="1"/>
    <col min="9927" max="9927" width="17.28515625" style="1" customWidth="1"/>
    <col min="9928" max="9928" width="25.7109375" style="1" customWidth="1"/>
    <col min="9929" max="9929" width="15.28515625" style="1" bestFit="1" customWidth="1"/>
    <col min="9930" max="9930" width="72.7109375" style="1" customWidth="1"/>
    <col min="9931" max="9931" width="12.5703125" style="1" customWidth="1"/>
    <col min="9932" max="9932" width="12" style="1" customWidth="1"/>
    <col min="9933" max="9933" width="11.7109375" style="1" customWidth="1"/>
    <col min="9934" max="10179" width="2.85546875" style="1"/>
    <col min="10180" max="10180" width="6.140625" style="1" customWidth="1"/>
    <col min="10181" max="10181" width="9" style="1" customWidth="1"/>
    <col min="10182" max="10182" width="14" style="1" customWidth="1"/>
    <col min="10183" max="10183" width="17.28515625" style="1" customWidth="1"/>
    <col min="10184" max="10184" width="25.7109375" style="1" customWidth="1"/>
    <col min="10185" max="10185" width="15.28515625" style="1" bestFit="1" customWidth="1"/>
    <col min="10186" max="10186" width="72.7109375" style="1" customWidth="1"/>
    <col min="10187" max="10187" width="12.5703125" style="1" customWidth="1"/>
    <col min="10188" max="10188" width="12" style="1" customWidth="1"/>
    <col min="10189" max="10189" width="11.7109375" style="1" customWidth="1"/>
    <col min="10190" max="10435" width="2.85546875" style="1"/>
    <col min="10436" max="10436" width="6.140625" style="1" customWidth="1"/>
    <col min="10437" max="10437" width="9" style="1" customWidth="1"/>
    <col min="10438" max="10438" width="14" style="1" customWidth="1"/>
    <col min="10439" max="10439" width="17.28515625" style="1" customWidth="1"/>
    <col min="10440" max="10440" width="25.7109375" style="1" customWidth="1"/>
    <col min="10441" max="10441" width="15.28515625" style="1" bestFit="1" customWidth="1"/>
    <col min="10442" max="10442" width="72.7109375" style="1" customWidth="1"/>
    <col min="10443" max="10443" width="12.5703125" style="1" customWidth="1"/>
    <col min="10444" max="10444" width="12" style="1" customWidth="1"/>
    <col min="10445" max="10445" width="11.7109375" style="1" customWidth="1"/>
    <col min="10446" max="10691" width="2.85546875" style="1"/>
    <col min="10692" max="10692" width="6.140625" style="1" customWidth="1"/>
    <col min="10693" max="10693" width="9" style="1" customWidth="1"/>
    <col min="10694" max="10694" width="14" style="1" customWidth="1"/>
    <col min="10695" max="10695" width="17.28515625" style="1" customWidth="1"/>
    <col min="10696" max="10696" width="25.7109375" style="1" customWidth="1"/>
    <col min="10697" max="10697" width="15.28515625" style="1" bestFit="1" customWidth="1"/>
    <col min="10698" max="10698" width="72.7109375" style="1" customWidth="1"/>
    <col min="10699" max="10699" width="12.5703125" style="1" customWidth="1"/>
    <col min="10700" max="10700" width="12" style="1" customWidth="1"/>
    <col min="10701" max="10701" width="11.7109375" style="1" customWidth="1"/>
    <col min="10702" max="10947" width="2.85546875" style="1"/>
    <col min="10948" max="10948" width="6.140625" style="1" customWidth="1"/>
    <col min="10949" max="10949" width="9" style="1" customWidth="1"/>
    <col min="10950" max="10950" width="14" style="1" customWidth="1"/>
    <col min="10951" max="10951" width="17.28515625" style="1" customWidth="1"/>
    <col min="10952" max="10952" width="25.7109375" style="1" customWidth="1"/>
    <col min="10953" max="10953" width="15.28515625" style="1" bestFit="1" customWidth="1"/>
    <col min="10954" max="10954" width="72.7109375" style="1" customWidth="1"/>
    <col min="10955" max="10955" width="12.5703125" style="1" customWidth="1"/>
    <col min="10956" max="10956" width="12" style="1" customWidth="1"/>
    <col min="10957" max="10957" width="11.7109375" style="1" customWidth="1"/>
    <col min="10958" max="11203" width="2.85546875" style="1"/>
    <col min="11204" max="11204" width="6.140625" style="1" customWidth="1"/>
    <col min="11205" max="11205" width="9" style="1" customWidth="1"/>
    <col min="11206" max="11206" width="14" style="1" customWidth="1"/>
    <col min="11207" max="11207" width="17.28515625" style="1" customWidth="1"/>
    <col min="11208" max="11208" width="25.7109375" style="1" customWidth="1"/>
    <col min="11209" max="11209" width="15.28515625" style="1" bestFit="1" customWidth="1"/>
    <col min="11210" max="11210" width="72.7109375" style="1" customWidth="1"/>
    <col min="11211" max="11211" width="12.5703125" style="1" customWidth="1"/>
    <col min="11212" max="11212" width="12" style="1" customWidth="1"/>
    <col min="11213" max="11213" width="11.7109375" style="1" customWidth="1"/>
    <col min="11214" max="11459" width="2.85546875" style="1"/>
    <col min="11460" max="11460" width="6.140625" style="1" customWidth="1"/>
    <col min="11461" max="11461" width="9" style="1" customWidth="1"/>
    <col min="11462" max="11462" width="14" style="1" customWidth="1"/>
    <col min="11463" max="11463" width="17.28515625" style="1" customWidth="1"/>
    <col min="11464" max="11464" width="25.7109375" style="1" customWidth="1"/>
    <col min="11465" max="11465" width="15.28515625" style="1" bestFit="1" customWidth="1"/>
    <col min="11466" max="11466" width="72.7109375" style="1" customWidth="1"/>
    <col min="11467" max="11467" width="12.5703125" style="1" customWidth="1"/>
    <col min="11468" max="11468" width="12" style="1" customWidth="1"/>
    <col min="11469" max="11469" width="11.7109375" style="1" customWidth="1"/>
    <col min="11470" max="11715" width="2.85546875" style="1"/>
    <col min="11716" max="11716" width="6.140625" style="1" customWidth="1"/>
    <col min="11717" max="11717" width="9" style="1" customWidth="1"/>
    <col min="11718" max="11718" width="14" style="1" customWidth="1"/>
    <col min="11719" max="11719" width="17.28515625" style="1" customWidth="1"/>
    <col min="11720" max="11720" width="25.7109375" style="1" customWidth="1"/>
    <col min="11721" max="11721" width="15.28515625" style="1" bestFit="1" customWidth="1"/>
    <col min="11722" max="11722" width="72.7109375" style="1" customWidth="1"/>
    <col min="11723" max="11723" width="12.5703125" style="1" customWidth="1"/>
    <col min="11724" max="11724" width="12" style="1" customWidth="1"/>
    <col min="11725" max="11725" width="11.7109375" style="1" customWidth="1"/>
    <col min="11726" max="11971" width="2.85546875" style="1"/>
    <col min="11972" max="11972" width="6.140625" style="1" customWidth="1"/>
    <col min="11973" max="11973" width="9" style="1" customWidth="1"/>
    <col min="11974" max="11974" width="14" style="1" customWidth="1"/>
    <col min="11975" max="11975" width="17.28515625" style="1" customWidth="1"/>
    <col min="11976" max="11976" width="25.7109375" style="1" customWidth="1"/>
    <col min="11977" max="11977" width="15.28515625" style="1" bestFit="1" customWidth="1"/>
    <col min="11978" max="11978" width="72.7109375" style="1" customWidth="1"/>
    <col min="11979" max="11979" width="12.5703125" style="1" customWidth="1"/>
    <col min="11980" max="11980" width="12" style="1" customWidth="1"/>
    <col min="11981" max="11981" width="11.7109375" style="1" customWidth="1"/>
    <col min="11982" max="12227" width="2.85546875" style="1"/>
    <col min="12228" max="12228" width="6.140625" style="1" customWidth="1"/>
    <col min="12229" max="12229" width="9" style="1" customWidth="1"/>
    <col min="12230" max="12230" width="14" style="1" customWidth="1"/>
    <col min="12231" max="12231" width="17.28515625" style="1" customWidth="1"/>
    <col min="12232" max="12232" width="25.7109375" style="1" customWidth="1"/>
    <col min="12233" max="12233" width="15.28515625" style="1" bestFit="1" customWidth="1"/>
    <col min="12234" max="12234" width="72.7109375" style="1" customWidth="1"/>
    <col min="12235" max="12235" width="12.5703125" style="1" customWidth="1"/>
    <col min="12236" max="12236" width="12" style="1" customWidth="1"/>
    <col min="12237" max="12237" width="11.7109375" style="1" customWidth="1"/>
    <col min="12238" max="12483" width="2.85546875" style="1"/>
    <col min="12484" max="12484" width="6.140625" style="1" customWidth="1"/>
    <col min="12485" max="12485" width="9" style="1" customWidth="1"/>
    <col min="12486" max="12486" width="14" style="1" customWidth="1"/>
    <col min="12487" max="12487" width="17.28515625" style="1" customWidth="1"/>
    <col min="12488" max="12488" width="25.7109375" style="1" customWidth="1"/>
    <col min="12489" max="12489" width="15.28515625" style="1" bestFit="1" customWidth="1"/>
    <col min="12490" max="12490" width="72.7109375" style="1" customWidth="1"/>
    <col min="12491" max="12491" width="12.5703125" style="1" customWidth="1"/>
    <col min="12492" max="12492" width="12" style="1" customWidth="1"/>
    <col min="12493" max="12493" width="11.7109375" style="1" customWidth="1"/>
    <col min="12494" max="12739" width="2.85546875" style="1"/>
    <col min="12740" max="12740" width="6.140625" style="1" customWidth="1"/>
    <col min="12741" max="12741" width="9" style="1" customWidth="1"/>
    <col min="12742" max="12742" width="14" style="1" customWidth="1"/>
    <col min="12743" max="12743" width="17.28515625" style="1" customWidth="1"/>
    <col min="12744" max="12744" width="25.7109375" style="1" customWidth="1"/>
    <col min="12745" max="12745" width="15.28515625" style="1" bestFit="1" customWidth="1"/>
    <col min="12746" max="12746" width="72.7109375" style="1" customWidth="1"/>
    <col min="12747" max="12747" width="12.5703125" style="1" customWidth="1"/>
    <col min="12748" max="12748" width="12" style="1" customWidth="1"/>
    <col min="12749" max="12749" width="11.7109375" style="1" customWidth="1"/>
    <col min="12750" max="12995" width="2.85546875" style="1"/>
    <col min="12996" max="12996" width="6.140625" style="1" customWidth="1"/>
    <col min="12997" max="12997" width="9" style="1" customWidth="1"/>
    <col min="12998" max="12998" width="14" style="1" customWidth="1"/>
    <col min="12999" max="12999" width="17.28515625" style="1" customWidth="1"/>
    <col min="13000" max="13000" width="25.7109375" style="1" customWidth="1"/>
    <col min="13001" max="13001" width="15.28515625" style="1" bestFit="1" customWidth="1"/>
    <col min="13002" max="13002" width="72.7109375" style="1" customWidth="1"/>
    <col min="13003" max="13003" width="12.5703125" style="1" customWidth="1"/>
    <col min="13004" max="13004" width="12" style="1" customWidth="1"/>
    <col min="13005" max="13005" width="11.7109375" style="1" customWidth="1"/>
    <col min="13006" max="13251" width="2.85546875" style="1"/>
    <col min="13252" max="13252" width="6.140625" style="1" customWidth="1"/>
    <col min="13253" max="13253" width="9" style="1" customWidth="1"/>
    <col min="13254" max="13254" width="14" style="1" customWidth="1"/>
    <col min="13255" max="13255" width="17.28515625" style="1" customWidth="1"/>
    <col min="13256" max="13256" width="25.7109375" style="1" customWidth="1"/>
    <col min="13257" max="13257" width="15.28515625" style="1" bestFit="1" customWidth="1"/>
    <col min="13258" max="13258" width="72.7109375" style="1" customWidth="1"/>
    <col min="13259" max="13259" width="12.5703125" style="1" customWidth="1"/>
    <col min="13260" max="13260" width="12" style="1" customWidth="1"/>
    <col min="13261" max="13261" width="11.7109375" style="1" customWidth="1"/>
    <col min="13262" max="13507" width="2.85546875" style="1"/>
    <col min="13508" max="13508" width="6.140625" style="1" customWidth="1"/>
    <col min="13509" max="13509" width="9" style="1" customWidth="1"/>
    <col min="13510" max="13510" width="14" style="1" customWidth="1"/>
    <col min="13511" max="13511" width="17.28515625" style="1" customWidth="1"/>
    <col min="13512" max="13512" width="25.7109375" style="1" customWidth="1"/>
    <col min="13513" max="13513" width="15.28515625" style="1" bestFit="1" customWidth="1"/>
    <col min="13514" max="13514" width="72.7109375" style="1" customWidth="1"/>
    <col min="13515" max="13515" width="12.5703125" style="1" customWidth="1"/>
    <col min="13516" max="13516" width="12" style="1" customWidth="1"/>
    <col min="13517" max="13517" width="11.7109375" style="1" customWidth="1"/>
    <col min="13518" max="13763" width="2.85546875" style="1"/>
    <col min="13764" max="13764" width="6.140625" style="1" customWidth="1"/>
    <col min="13765" max="13765" width="9" style="1" customWidth="1"/>
    <col min="13766" max="13766" width="14" style="1" customWidth="1"/>
    <col min="13767" max="13767" width="17.28515625" style="1" customWidth="1"/>
    <col min="13768" max="13768" width="25.7109375" style="1" customWidth="1"/>
    <col min="13769" max="13769" width="15.28515625" style="1" bestFit="1" customWidth="1"/>
    <col min="13770" max="13770" width="72.7109375" style="1" customWidth="1"/>
    <col min="13771" max="13771" width="12.5703125" style="1" customWidth="1"/>
    <col min="13772" max="13772" width="12" style="1" customWidth="1"/>
    <col min="13773" max="13773" width="11.7109375" style="1" customWidth="1"/>
    <col min="13774" max="14019" width="2.85546875" style="1"/>
    <col min="14020" max="14020" width="6.140625" style="1" customWidth="1"/>
    <col min="14021" max="14021" width="9" style="1" customWidth="1"/>
    <col min="14022" max="14022" width="14" style="1" customWidth="1"/>
    <col min="14023" max="14023" width="17.28515625" style="1" customWidth="1"/>
    <col min="14024" max="14024" width="25.7109375" style="1" customWidth="1"/>
    <col min="14025" max="14025" width="15.28515625" style="1" bestFit="1" customWidth="1"/>
    <col min="14026" max="14026" width="72.7109375" style="1" customWidth="1"/>
    <col min="14027" max="14027" width="12.5703125" style="1" customWidth="1"/>
    <col min="14028" max="14028" width="12" style="1" customWidth="1"/>
    <col min="14029" max="14029" width="11.7109375" style="1" customWidth="1"/>
    <col min="14030" max="14275" width="2.85546875" style="1"/>
    <col min="14276" max="14276" width="6.140625" style="1" customWidth="1"/>
    <col min="14277" max="14277" width="9" style="1" customWidth="1"/>
    <col min="14278" max="14278" width="14" style="1" customWidth="1"/>
    <col min="14279" max="14279" width="17.28515625" style="1" customWidth="1"/>
    <col min="14280" max="14280" width="25.7109375" style="1" customWidth="1"/>
    <col min="14281" max="14281" width="15.28515625" style="1" bestFit="1" customWidth="1"/>
    <col min="14282" max="14282" width="72.7109375" style="1" customWidth="1"/>
    <col min="14283" max="14283" width="12.5703125" style="1" customWidth="1"/>
    <col min="14284" max="14284" width="12" style="1" customWidth="1"/>
    <col min="14285" max="14285" width="11.7109375" style="1" customWidth="1"/>
    <col min="14286" max="14531" width="2.85546875" style="1"/>
    <col min="14532" max="14532" width="6.140625" style="1" customWidth="1"/>
    <col min="14533" max="14533" width="9" style="1" customWidth="1"/>
    <col min="14534" max="14534" width="14" style="1" customWidth="1"/>
    <col min="14535" max="14535" width="17.28515625" style="1" customWidth="1"/>
    <col min="14536" max="14536" width="25.7109375" style="1" customWidth="1"/>
    <col min="14537" max="14537" width="15.28515625" style="1" bestFit="1" customWidth="1"/>
    <col min="14538" max="14538" width="72.7109375" style="1" customWidth="1"/>
    <col min="14539" max="14539" width="12.5703125" style="1" customWidth="1"/>
    <col min="14540" max="14540" width="12" style="1" customWidth="1"/>
    <col min="14541" max="14541" width="11.7109375" style="1" customWidth="1"/>
    <col min="14542" max="14787" width="2.85546875" style="1"/>
    <col min="14788" max="14788" width="6.140625" style="1" customWidth="1"/>
    <col min="14789" max="14789" width="9" style="1" customWidth="1"/>
    <col min="14790" max="14790" width="14" style="1" customWidth="1"/>
    <col min="14791" max="14791" width="17.28515625" style="1" customWidth="1"/>
    <col min="14792" max="14792" width="25.7109375" style="1" customWidth="1"/>
    <col min="14793" max="14793" width="15.28515625" style="1" bestFit="1" customWidth="1"/>
    <col min="14794" max="14794" width="72.7109375" style="1" customWidth="1"/>
    <col min="14795" max="14795" width="12.5703125" style="1" customWidth="1"/>
    <col min="14796" max="14796" width="12" style="1" customWidth="1"/>
    <col min="14797" max="14797" width="11.7109375" style="1" customWidth="1"/>
    <col min="14798" max="15043" width="2.85546875" style="1"/>
    <col min="15044" max="15044" width="6.140625" style="1" customWidth="1"/>
    <col min="15045" max="15045" width="9" style="1" customWidth="1"/>
    <col min="15046" max="15046" width="14" style="1" customWidth="1"/>
    <col min="15047" max="15047" width="17.28515625" style="1" customWidth="1"/>
    <col min="15048" max="15048" width="25.7109375" style="1" customWidth="1"/>
    <col min="15049" max="15049" width="15.28515625" style="1" bestFit="1" customWidth="1"/>
    <col min="15050" max="15050" width="72.7109375" style="1" customWidth="1"/>
    <col min="15051" max="15051" width="12.5703125" style="1" customWidth="1"/>
    <col min="15052" max="15052" width="12" style="1" customWidth="1"/>
    <col min="15053" max="15053" width="11.7109375" style="1" customWidth="1"/>
    <col min="15054" max="15299" width="2.85546875" style="1"/>
    <col min="15300" max="15300" width="6.140625" style="1" customWidth="1"/>
    <col min="15301" max="15301" width="9" style="1" customWidth="1"/>
    <col min="15302" max="15302" width="14" style="1" customWidth="1"/>
    <col min="15303" max="15303" width="17.28515625" style="1" customWidth="1"/>
    <col min="15304" max="15304" width="25.7109375" style="1" customWidth="1"/>
    <col min="15305" max="15305" width="15.28515625" style="1" bestFit="1" customWidth="1"/>
    <col min="15306" max="15306" width="72.7109375" style="1" customWidth="1"/>
    <col min="15307" max="15307" width="12.5703125" style="1" customWidth="1"/>
    <col min="15308" max="15308" width="12" style="1" customWidth="1"/>
    <col min="15309" max="15309" width="11.7109375" style="1" customWidth="1"/>
    <col min="15310" max="15555" width="2.85546875" style="1"/>
    <col min="15556" max="15556" width="6.140625" style="1" customWidth="1"/>
    <col min="15557" max="15557" width="9" style="1" customWidth="1"/>
    <col min="15558" max="15558" width="14" style="1" customWidth="1"/>
    <col min="15559" max="15559" width="17.28515625" style="1" customWidth="1"/>
    <col min="15560" max="15560" width="25.7109375" style="1" customWidth="1"/>
    <col min="15561" max="15561" width="15.28515625" style="1" bestFit="1" customWidth="1"/>
    <col min="15562" max="15562" width="72.7109375" style="1" customWidth="1"/>
    <col min="15563" max="15563" width="12.5703125" style="1" customWidth="1"/>
    <col min="15564" max="15564" width="12" style="1" customWidth="1"/>
    <col min="15565" max="15565" width="11.7109375" style="1" customWidth="1"/>
    <col min="15566" max="15811" width="2.85546875" style="1"/>
    <col min="15812" max="15812" width="6.140625" style="1" customWidth="1"/>
    <col min="15813" max="15813" width="9" style="1" customWidth="1"/>
    <col min="15814" max="15814" width="14" style="1" customWidth="1"/>
    <col min="15815" max="15815" width="17.28515625" style="1" customWidth="1"/>
    <col min="15816" max="15816" width="25.7109375" style="1" customWidth="1"/>
    <col min="15817" max="15817" width="15.28515625" style="1" bestFit="1" customWidth="1"/>
    <col min="15818" max="15818" width="72.7109375" style="1" customWidth="1"/>
    <col min="15819" max="15819" width="12.5703125" style="1" customWidth="1"/>
    <col min="15820" max="15820" width="12" style="1" customWidth="1"/>
    <col min="15821" max="15821" width="11.7109375" style="1" customWidth="1"/>
    <col min="15822" max="16067" width="2.85546875" style="1"/>
    <col min="16068" max="16068" width="6.140625" style="1" customWidth="1"/>
    <col min="16069" max="16069" width="9" style="1" customWidth="1"/>
    <col min="16070" max="16070" width="14" style="1" customWidth="1"/>
    <col min="16071" max="16071" width="17.28515625" style="1" customWidth="1"/>
    <col min="16072" max="16072" width="25.7109375" style="1" customWidth="1"/>
    <col min="16073" max="16073" width="15.28515625" style="1" bestFit="1" customWidth="1"/>
    <col min="16074" max="16074" width="72.7109375" style="1" customWidth="1"/>
    <col min="16075" max="16075" width="12.5703125" style="1" customWidth="1"/>
    <col min="16076" max="16076" width="12" style="1" customWidth="1"/>
    <col min="16077" max="16077" width="11.7109375" style="1" customWidth="1"/>
    <col min="16078" max="16384" width="2.85546875" style="1"/>
  </cols>
  <sheetData>
    <row r="1" spans="1:10" ht="19.5">
      <c r="A1" s="517" t="s">
        <v>96</v>
      </c>
      <c r="B1" s="517"/>
      <c r="C1" s="517"/>
      <c r="D1" s="517"/>
      <c r="E1" s="517"/>
      <c r="F1" s="517"/>
      <c r="G1" s="517"/>
      <c r="H1" s="298"/>
    </row>
    <row r="2" spans="1:10" ht="19.5">
      <c r="A2" s="517"/>
      <c r="B2" s="517"/>
      <c r="C2" s="517"/>
      <c r="D2" s="517"/>
      <c r="E2" s="517"/>
      <c r="F2" s="517"/>
      <c r="G2" s="517"/>
      <c r="H2" s="298"/>
    </row>
    <row r="3" spans="1:10" ht="24" customHeight="1">
      <c r="A3" s="306" t="s">
        <v>4223</v>
      </c>
      <c r="B3" s="308"/>
      <c r="C3" s="307"/>
      <c r="D3" s="307"/>
      <c r="E3" s="307"/>
      <c r="F3" s="307"/>
      <c r="G3" s="16"/>
      <c r="H3" s="206">
        <v>45208</v>
      </c>
    </row>
    <row r="4" spans="1:10" s="3" customFormat="1" ht="57.75" customHeight="1">
      <c r="A4" s="469" t="s">
        <v>1</v>
      </c>
      <c r="B4" s="469" t="s">
        <v>2</v>
      </c>
      <c r="C4" s="469" t="s">
        <v>3</v>
      </c>
      <c r="D4" s="469" t="s">
        <v>4</v>
      </c>
      <c r="E4" s="470" t="s">
        <v>5</v>
      </c>
      <c r="F4" s="470" t="s">
        <v>6</v>
      </c>
      <c r="G4" s="470" t="s">
        <v>7</v>
      </c>
      <c r="H4" s="470" t="s">
        <v>95</v>
      </c>
    </row>
    <row r="5" spans="1:10" s="12" customFormat="1" ht="15" customHeight="1">
      <c r="A5" s="356">
        <v>1</v>
      </c>
      <c r="B5" s="7" t="s">
        <v>97</v>
      </c>
      <c r="C5" s="7" t="s">
        <v>98</v>
      </c>
      <c r="D5" s="7" t="s">
        <v>99</v>
      </c>
      <c r="E5" s="161">
        <v>1290002</v>
      </c>
      <c r="F5" s="6" t="s">
        <v>11</v>
      </c>
      <c r="G5" s="11" t="s">
        <v>100</v>
      </c>
      <c r="H5" s="466">
        <v>136334.97566208002</v>
      </c>
      <c r="J5" s="509"/>
    </row>
    <row r="6" spans="1:10" s="12" customFormat="1" ht="15" customHeight="1">
      <c r="A6" s="356">
        <v>2</v>
      </c>
      <c r="B6" s="7" t="s">
        <v>97</v>
      </c>
      <c r="C6" s="7" t="s">
        <v>98</v>
      </c>
      <c r="D6" s="7" t="s">
        <v>99</v>
      </c>
      <c r="E6" s="172">
        <v>1290003</v>
      </c>
      <c r="F6" s="6" t="s">
        <v>11</v>
      </c>
      <c r="G6" s="11" t="s">
        <v>101</v>
      </c>
      <c r="H6" s="466">
        <v>177879.58815744001</v>
      </c>
      <c r="J6" s="509"/>
    </row>
    <row r="7" spans="1:10" s="12" customFormat="1" ht="15" customHeight="1">
      <c r="A7" s="356">
        <v>3</v>
      </c>
      <c r="B7" s="7" t="s">
        <v>97</v>
      </c>
      <c r="C7" s="7" t="s">
        <v>98</v>
      </c>
      <c r="D7" s="7" t="s">
        <v>99</v>
      </c>
      <c r="E7" s="161">
        <v>1290009</v>
      </c>
      <c r="F7" s="6" t="s">
        <v>11</v>
      </c>
      <c r="G7" s="11" t="s">
        <v>102</v>
      </c>
      <c r="H7" s="466">
        <v>220728.04176384001</v>
      </c>
      <c r="J7" s="509"/>
    </row>
    <row r="8" spans="1:10" s="12" customFormat="1" ht="15" customHeight="1">
      <c r="A8" s="356">
        <v>4</v>
      </c>
      <c r="B8" s="7" t="s">
        <v>97</v>
      </c>
      <c r="C8" s="7" t="s">
        <v>98</v>
      </c>
      <c r="D8" s="7" t="s">
        <v>99</v>
      </c>
      <c r="E8" s="161">
        <v>1290010</v>
      </c>
      <c r="F8" s="6" t="s">
        <v>11</v>
      </c>
      <c r="G8" s="11" t="s">
        <v>103</v>
      </c>
      <c r="H8" s="466">
        <v>306291.22168320004</v>
      </c>
      <c r="J8" s="509"/>
    </row>
    <row r="9" spans="1:10" s="12" customFormat="1" ht="15" customHeight="1">
      <c r="A9" s="356">
        <v>5</v>
      </c>
      <c r="B9" s="7" t="s">
        <v>97</v>
      </c>
      <c r="C9" s="7" t="s">
        <v>98</v>
      </c>
      <c r="D9" s="7" t="s">
        <v>99</v>
      </c>
      <c r="E9" s="161">
        <v>1290007</v>
      </c>
      <c r="F9" s="6" t="s">
        <v>11</v>
      </c>
      <c r="G9" s="11" t="s">
        <v>104</v>
      </c>
      <c r="H9" s="466">
        <v>136334.97566208002</v>
      </c>
      <c r="J9" s="509"/>
    </row>
    <row r="10" spans="1:10" s="12" customFormat="1" ht="15" customHeight="1">
      <c r="A10" s="356">
        <v>6</v>
      </c>
      <c r="B10" s="7" t="s">
        <v>97</v>
      </c>
      <c r="C10" s="7" t="s">
        <v>98</v>
      </c>
      <c r="D10" s="7" t="s">
        <v>99</v>
      </c>
      <c r="E10" s="161">
        <v>1290008</v>
      </c>
      <c r="F10" s="6" t="s">
        <v>11</v>
      </c>
      <c r="G10" s="11" t="s">
        <v>105</v>
      </c>
      <c r="H10" s="466">
        <v>177879.58815744001</v>
      </c>
      <c r="J10" s="509"/>
    </row>
    <row r="11" spans="1:10" s="12" customFormat="1" ht="15" customHeight="1">
      <c r="A11" s="356">
        <v>7</v>
      </c>
      <c r="B11" s="7" t="s">
        <v>97</v>
      </c>
      <c r="C11" s="7" t="s">
        <v>98</v>
      </c>
      <c r="D11" s="7" t="s">
        <v>99</v>
      </c>
      <c r="E11" s="161">
        <v>1290011</v>
      </c>
      <c r="F11" s="6" t="s">
        <v>11</v>
      </c>
      <c r="G11" s="11" t="s">
        <v>106</v>
      </c>
      <c r="H11" s="466">
        <v>220728.04176384001</v>
      </c>
      <c r="J11" s="509"/>
    </row>
    <row r="12" spans="1:10" s="12" customFormat="1" ht="15" customHeight="1">
      <c r="A12" s="356">
        <v>8</v>
      </c>
      <c r="B12" s="7" t="s">
        <v>97</v>
      </c>
      <c r="C12" s="7" t="s">
        <v>98</v>
      </c>
      <c r="D12" s="7" t="s">
        <v>99</v>
      </c>
      <c r="E12" s="161" t="s">
        <v>4090</v>
      </c>
      <c r="F12" s="6" t="s">
        <v>11</v>
      </c>
      <c r="G12" s="11" t="s">
        <v>107</v>
      </c>
      <c r="H12" s="466">
        <v>306291.22168320004</v>
      </c>
      <c r="J12" s="509"/>
    </row>
    <row r="13" spans="1:10" s="12" customFormat="1" ht="15" customHeight="1">
      <c r="A13" s="356">
        <v>9</v>
      </c>
      <c r="B13" s="7" t="s">
        <v>97</v>
      </c>
      <c r="C13" s="7" t="s">
        <v>98</v>
      </c>
      <c r="D13" s="7" t="s">
        <v>99</v>
      </c>
      <c r="E13" s="161">
        <v>1290004</v>
      </c>
      <c r="F13" s="6" t="s">
        <v>11</v>
      </c>
      <c r="G13" s="11" t="s">
        <v>108</v>
      </c>
      <c r="H13" s="466">
        <v>168500.51711999997</v>
      </c>
      <c r="J13" s="509"/>
    </row>
    <row r="14" spans="1:10" s="12" customFormat="1" ht="15" customHeight="1">
      <c r="A14" s="356">
        <v>10</v>
      </c>
      <c r="B14" s="7" t="s">
        <v>97</v>
      </c>
      <c r="C14" s="7" t="s">
        <v>98</v>
      </c>
      <c r="D14" s="7" t="s">
        <v>99</v>
      </c>
      <c r="E14" s="161">
        <v>1290005</v>
      </c>
      <c r="F14" s="6" t="s">
        <v>11</v>
      </c>
      <c r="G14" s="11" t="s">
        <v>109</v>
      </c>
      <c r="H14" s="466">
        <v>216326.59776</v>
      </c>
      <c r="J14" s="509"/>
    </row>
    <row r="15" spans="1:10" s="12" customFormat="1" ht="15" customHeight="1">
      <c r="A15" s="356">
        <v>11</v>
      </c>
      <c r="B15" s="7" t="s">
        <v>97</v>
      </c>
      <c r="C15" s="7" t="s">
        <v>98</v>
      </c>
      <c r="D15" s="7" t="s">
        <v>99</v>
      </c>
      <c r="E15" s="161">
        <v>1290000</v>
      </c>
      <c r="F15" s="6" t="s">
        <v>11</v>
      </c>
      <c r="G15" s="11" t="s">
        <v>110</v>
      </c>
      <c r="H15" s="466">
        <v>260644.40064000001</v>
      </c>
      <c r="J15" s="509"/>
    </row>
    <row r="16" spans="1:10" s="12" customFormat="1" ht="15" customHeight="1">
      <c r="A16" s="356">
        <v>12</v>
      </c>
      <c r="B16" s="7" t="s">
        <v>97</v>
      </c>
      <c r="C16" s="7" t="s">
        <v>98</v>
      </c>
      <c r="D16" s="7" t="s">
        <v>99</v>
      </c>
      <c r="E16" s="161">
        <v>1290013</v>
      </c>
      <c r="F16" s="6" t="s">
        <v>11</v>
      </c>
      <c r="G16" s="11" t="s">
        <v>111</v>
      </c>
      <c r="H16" s="466">
        <v>358257.07008000003</v>
      </c>
      <c r="J16" s="509"/>
    </row>
    <row r="17" spans="1:10" s="12" customFormat="1" ht="15" customHeight="1">
      <c r="A17" s="356">
        <v>13</v>
      </c>
      <c r="B17" s="7" t="s">
        <v>97</v>
      </c>
      <c r="C17" s="7" t="s">
        <v>98</v>
      </c>
      <c r="D17" s="7" t="s">
        <v>99</v>
      </c>
      <c r="E17" s="172">
        <v>2290007</v>
      </c>
      <c r="F17" s="23" t="s">
        <v>6</v>
      </c>
      <c r="G17" s="11" t="s">
        <v>112</v>
      </c>
      <c r="H17" s="466"/>
      <c r="J17" s="509"/>
    </row>
    <row r="18" spans="1:10" s="12" customFormat="1" ht="15" customHeight="1">
      <c r="A18" s="356">
        <v>14</v>
      </c>
      <c r="B18" s="7" t="s">
        <v>97</v>
      </c>
      <c r="C18" s="7" t="s">
        <v>98</v>
      </c>
      <c r="D18" s="7" t="s">
        <v>99</v>
      </c>
      <c r="E18" s="172">
        <v>2290006</v>
      </c>
      <c r="F18" s="23" t="s">
        <v>6</v>
      </c>
      <c r="G18" s="11" t="s">
        <v>113</v>
      </c>
      <c r="H18" s="466"/>
      <c r="J18" s="509"/>
    </row>
    <row r="19" spans="1:10" s="12" customFormat="1" ht="15" customHeight="1">
      <c r="A19" s="356">
        <v>15</v>
      </c>
      <c r="B19" s="7" t="s">
        <v>97</v>
      </c>
      <c r="C19" s="7" t="s">
        <v>98</v>
      </c>
      <c r="D19" s="7" t="s">
        <v>99</v>
      </c>
      <c r="E19" s="172">
        <v>2230353</v>
      </c>
      <c r="F19" s="23" t="s">
        <v>6</v>
      </c>
      <c r="G19" s="11" t="s">
        <v>114</v>
      </c>
      <c r="H19" s="466"/>
      <c r="J19" s="509"/>
    </row>
    <row r="20" spans="1:10" s="12" customFormat="1" ht="15" customHeight="1">
      <c r="A20" s="356">
        <v>16</v>
      </c>
      <c r="B20" s="7" t="s">
        <v>97</v>
      </c>
      <c r="C20" s="7" t="s">
        <v>98</v>
      </c>
      <c r="D20" s="7" t="s">
        <v>99</v>
      </c>
      <c r="E20" s="172">
        <v>2230352</v>
      </c>
      <c r="F20" s="23" t="s">
        <v>6</v>
      </c>
      <c r="G20" s="11" t="s">
        <v>115</v>
      </c>
      <c r="H20" s="466"/>
      <c r="J20" s="509"/>
    </row>
    <row r="21" spans="1:10" s="12" customFormat="1" ht="15" customHeight="1">
      <c r="A21" s="356">
        <v>17</v>
      </c>
      <c r="B21" s="7" t="s">
        <v>97</v>
      </c>
      <c r="C21" s="7" t="s">
        <v>98</v>
      </c>
      <c r="D21" s="7" t="s">
        <v>99</v>
      </c>
      <c r="E21" s="161">
        <v>2290009</v>
      </c>
      <c r="F21" s="23" t="s">
        <v>6</v>
      </c>
      <c r="G21" s="11" t="s">
        <v>116</v>
      </c>
      <c r="H21" s="466"/>
      <c r="J21" s="509"/>
    </row>
    <row r="22" spans="1:10" s="12" customFormat="1" ht="15" customHeight="1">
      <c r="A22" s="356">
        <v>18</v>
      </c>
      <c r="B22" s="7" t="s">
        <v>97</v>
      </c>
      <c r="C22" s="7" t="s">
        <v>98</v>
      </c>
      <c r="D22" s="7" t="s">
        <v>99</v>
      </c>
      <c r="E22" s="161">
        <v>2290008</v>
      </c>
      <c r="F22" s="6" t="s">
        <v>6</v>
      </c>
      <c r="G22" s="11" t="s">
        <v>117</v>
      </c>
      <c r="H22" s="466"/>
      <c r="J22" s="509"/>
    </row>
    <row r="23" spans="1:10" s="12" customFormat="1" ht="15" customHeight="1">
      <c r="A23" s="356">
        <v>19</v>
      </c>
      <c r="B23" s="7" t="s">
        <v>97</v>
      </c>
      <c r="C23" s="7" t="s">
        <v>98</v>
      </c>
      <c r="D23" s="7" t="s">
        <v>99</v>
      </c>
      <c r="E23" s="161">
        <v>2290011</v>
      </c>
      <c r="F23" s="6" t="s">
        <v>6</v>
      </c>
      <c r="G23" s="11" t="s">
        <v>118</v>
      </c>
      <c r="H23" s="466"/>
      <c r="J23" s="509"/>
    </row>
    <row r="24" spans="1:10" s="12" customFormat="1" ht="15" customHeight="1">
      <c r="A24" s="356">
        <v>20</v>
      </c>
      <c r="B24" s="7" t="s">
        <v>97</v>
      </c>
      <c r="C24" s="7" t="s">
        <v>98</v>
      </c>
      <c r="D24" s="7" t="s">
        <v>99</v>
      </c>
      <c r="E24" s="172">
        <v>2290010</v>
      </c>
      <c r="F24" s="6" t="s">
        <v>6</v>
      </c>
      <c r="G24" s="11" t="s">
        <v>119</v>
      </c>
      <c r="H24" s="466"/>
      <c r="J24" s="509"/>
    </row>
    <row r="25" spans="1:10" s="12" customFormat="1" ht="15" customHeight="1">
      <c r="A25" s="356">
        <v>21</v>
      </c>
      <c r="B25" s="7" t="s">
        <v>97</v>
      </c>
      <c r="C25" s="7" t="s">
        <v>98</v>
      </c>
      <c r="D25" s="7" t="s">
        <v>99</v>
      </c>
      <c r="E25" s="172">
        <v>2311137</v>
      </c>
      <c r="F25" s="6" t="s">
        <v>120</v>
      </c>
      <c r="G25" s="11" t="s">
        <v>121</v>
      </c>
      <c r="H25" s="466"/>
      <c r="J25" s="509"/>
    </row>
    <row r="26" spans="1:10" s="12" customFormat="1" ht="12.75">
      <c r="A26" s="356">
        <v>22</v>
      </c>
      <c r="B26" s="7" t="s">
        <v>97</v>
      </c>
      <c r="C26" s="7" t="s">
        <v>98</v>
      </c>
      <c r="D26" s="7" t="s">
        <v>99</v>
      </c>
      <c r="E26" s="172">
        <v>3200001</v>
      </c>
      <c r="F26" s="23" t="s">
        <v>6</v>
      </c>
      <c r="G26" s="11" t="s">
        <v>122</v>
      </c>
      <c r="H26" s="466"/>
      <c r="J26" s="509"/>
    </row>
    <row r="27" spans="1:10" s="12" customFormat="1" ht="12.75">
      <c r="A27" s="356">
        <v>23</v>
      </c>
      <c r="B27" s="7" t="s">
        <v>97</v>
      </c>
      <c r="C27" s="7" t="s">
        <v>98</v>
      </c>
      <c r="D27" s="7" t="s">
        <v>99</v>
      </c>
      <c r="E27" s="161">
        <v>3200002</v>
      </c>
      <c r="F27" s="23" t="s">
        <v>6</v>
      </c>
      <c r="G27" s="11" t="s">
        <v>123</v>
      </c>
      <c r="H27" s="466"/>
      <c r="J27" s="509"/>
    </row>
    <row r="28" spans="1:10" s="12" customFormat="1" ht="12.75">
      <c r="A28" s="356">
        <v>24</v>
      </c>
      <c r="B28" s="7" t="s">
        <v>97</v>
      </c>
      <c r="C28" s="7" t="s">
        <v>98</v>
      </c>
      <c r="D28" s="7" t="s">
        <v>99</v>
      </c>
      <c r="E28" s="161">
        <v>3200003</v>
      </c>
      <c r="F28" s="23" t="s">
        <v>6</v>
      </c>
      <c r="G28" s="11" t="s">
        <v>124</v>
      </c>
      <c r="H28" s="466"/>
      <c r="J28" s="509"/>
    </row>
    <row r="29" spans="1:10" s="12" customFormat="1" ht="12.75">
      <c r="A29" s="356">
        <v>25</v>
      </c>
      <c r="B29" s="7" t="s">
        <v>97</v>
      </c>
      <c r="C29" s="7" t="s">
        <v>98</v>
      </c>
      <c r="D29" s="7" t="s">
        <v>99</v>
      </c>
      <c r="E29" s="161" t="s">
        <v>125</v>
      </c>
      <c r="F29" s="23" t="s">
        <v>6</v>
      </c>
      <c r="G29" s="11" t="s">
        <v>126</v>
      </c>
      <c r="H29" s="467"/>
      <c r="J29" s="509"/>
    </row>
    <row r="30" spans="1:10" s="12" customFormat="1" ht="25.5">
      <c r="A30" s="356">
        <v>26</v>
      </c>
      <c r="B30" s="7" t="s">
        <v>97</v>
      </c>
      <c r="C30" s="7" t="s">
        <v>98</v>
      </c>
      <c r="D30" s="7" t="s">
        <v>99</v>
      </c>
      <c r="E30" s="172">
        <v>2122452</v>
      </c>
      <c r="F30" s="23" t="s">
        <v>120</v>
      </c>
      <c r="G30" s="11" t="s">
        <v>127</v>
      </c>
      <c r="H30" s="466"/>
      <c r="J30" s="509"/>
    </row>
    <row r="31" spans="1:10" s="12" customFormat="1" ht="25.5">
      <c r="A31" s="356">
        <v>27</v>
      </c>
      <c r="B31" s="7" t="s">
        <v>97</v>
      </c>
      <c r="C31" s="7" t="s">
        <v>98</v>
      </c>
      <c r="D31" s="7" t="s">
        <v>99</v>
      </c>
      <c r="E31" s="172">
        <v>2122450</v>
      </c>
      <c r="F31" s="23" t="s">
        <v>120</v>
      </c>
      <c r="G31" s="11" t="s">
        <v>128</v>
      </c>
      <c r="H31" s="466"/>
      <c r="J31" s="509"/>
    </row>
    <row r="32" spans="1:10" s="12" customFormat="1" ht="12.75">
      <c r="A32" s="356">
        <v>28</v>
      </c>
      <c r="B32" s="7" t="s">
        <v>97</v>
      </c>
      <c r="C32" s="7" t="s">
        <v>98</v>
      </c>
      <c r="D32" s="7" t="s">
        <v>99</v>
      </c>
      <c r="E32" s="172">
        <v>2141958</v>
      </c>
      <c r="F32" s="23" t="s">
        <v>120</v>
      </c>
      <c r="G32" s="11" t="s">
        <v>129</v>
      </c>
      <c r="H32" s="466"/>
      <c r="J32" s="509"/>
    </row>
    <row r="33" spans="1:10" s="12" customFormat="1" ht="12.75">
      <c r="A33" s="356">
        <v>29</v>
      </c>
      <c r="B33" s="7" t="s">
        <v>97</v>
      </c>
      <c r="C33" s="7" t="s">
        <v>98</v>
      </c>
      <c r="D33" s="7" t="s">
        <v>99</v>
      </c>
      <c r="E33" s="172">
        <v>2141957</v>
      </c>
      <c r="F33" s="23" t="s">
        <v>120</v>
      </c>
      <c r="G33" s="11" t="s">
        <v>130</v>
      </c>
      <c r="H33" s="466"/>
      <c r="J33" s="509"/>
    </row>
    <row r="34" spans="1:10" s="12" customFormat="1" ht="15" customHeight="1">
      <c r="A34" s="356">
        <v>30</v>
      </c>
      <c r="B34" s="7" t="s">
        <v>97</v>
      </c>
      <c r="C34" s="7" t="s">
        <v>98</v>
      </c>
      <c r="D34" s="7" t="s">
        <v>99</v>
      </c>
      <c r="E34" s="161" t="s">
        <v>131</v>
      </c>
      <c r="F34" s="23" t="s">
        <v>120</v>
      </c>
      <c r="G34" s="11" t="s">
        <v>132</v>
      </c>
      <c r="H34" s="466"/>
      <c r="J34" s="509"/>
    </row>
    <row r="35" spans="1:10" s="12" customFormat="1" ht="13.5" customHeight="1">
      <c r="A35" s="356">
        <v>31</v>
      </c>
      <c r="B35" s="24" t="s">
        <v>97</v>
      </c>
      <c r="C35" s="7" t="s">
        <v>98</v>
      </c>
      <c r="D35" s="7" t="s">
        <v>99</v>
      </c>
      <c r="E35" s="488">
        <v>2125652</v>
      </c>
      <c r="F35" s="6" t="s">
        <v>120</v>
      </c>
      <c r="G35" s="11" t="s">
        <v>133</v>
      </c>
      <c r="H35" s="467"/>
      <c r="J35" s="509"/>
    </row>
    <row r="36" spans="1:10" s="12" customFormat="1" ht="13.5" customHeight="1">
      <c r="A36" s="356">
        <v>32</v>
      </c>
      <c r="B36" s="24" t="s">
        <v>97</v>
      </c>
      <c r="C36" s="7" t="s">
        <v>98</v>
      </c>
      <c r="D36" s="7" t="s">
        <v>99</v>
      </c>
      <c r="E36" s="489" t="s">
        <v>134</v>
      </c>
      <c r="F36" s="6" t="s">
        <v>120</v>
      </c>
      <c r="G36" s="11" t="s">
        <v>135</v>
      </c>
      <c r="H36" s="467"/>
      <c r="J36" s="509"/>
    </row>
    <row r="37" spans="1:10" s="12" customFormat="1" ht="25.5">
      <c r="A37" s="356">
        <v>33</v>
      </c>
      <c r="B37" s="24" t="s">
        <v>97</v>
      </c>
      <c r="C37" s="7" t="s">
        <v>98</v>
      </c>
      <c r="D37" s="7" t="s">
        <v>99</v>
      </c>
      <c r="E37" s="488">
        <v>2123131</v>
      </c>
      <c r="F37" s="6" t="s">
        <v>120</v>
      </c>
      <c r="G37" s="11" t="s">
        <v>136</v>
      </c>
      <c r="H37" s="467"/>
      <c r="J37" s="509"/>
    </row>
    <row r="38" spans="1:10" s="12" customFormat="1" ht="15" customHeight="1">
      <c r="A38" s="356">
        <v>34</v>
      </c>
      <c r="B38" s="7" t="s">
        <v>97</v>
      </c>
      <c r="C38" s="7" t="s">
        <v>98</v>
      </c>
      <c r="D38" s="7" t="s">
        <v>99</v>
      </c>
      <c r="E38" s="172">
        <v>3290045</v>
      </c>
      <c r="F38" s="6" t="s">
        <v>120</v>
      </c>
      <c r="G38" s="11" t="s">
        <v>137</v>
      </c>
      <c r="H38" s="466"/>
      <c r="J38" s="509"/>
    </row>
    <row r="39" spans="1:10" s="12" customFormat="1" ht="15" customHeight="1">
      <c r="A39" s="356">
        <v>35</v>
      </c>
      <c r="B39" s="7" t="s">
        <v>97</v>
      </c>
      <c r="C39" s="7" t="s">
        <v>98</v>
      </c>
      <c r="D39" s="7" t="s">
        <v>99</v>
      </c>
      <c r="E39" s="172">
        <v>3290025</v>
      </c>
      <c r="F39" s="6" t="s">
        <v>6</v>
      </c>
      <c r="G39" s="11" t="s">
        <v>138</v>
      </c>
      <c r="H39" s="466"/>
      <c r="J39" s="509"/>
    </row>
    <row r="40" spans="1:10" s="12" customFormat="1" ht="15" customHeight="1">
      <c r="A40" s="356">
        <v>36</v>
      </c>
      <c r="B40" s="24" t="s">
        <v>97</v>
      </c>
      <c r="C40" s="7" t="s">
        <v>98</v>
      </c>
      <c r="D40" s="7" t="s">
        <v>99</v>
      </c>
      <c r="E40" s="488">
        <v>3290039</v>
      </c>
      <c r="F40" s="6" t="s">
        <v>6</v>
      </c>
      <c r="G40" s="11" t="s">
        <v>139</v>
      </c>
      <c r="H40" s="467"/>
      <c r="J40" s="509"/>
    </row>
    <row r="41" spans="1:10" s="12" customFormat="1" ht="15" customHeight="1">
      <c r="A41" s="356">
        <v>37</v>
      </c>
      <c r="B41" s="24" t="s">
        <v>97</v>
      </c>
      <c r="C41" s="7" t="s">
        <v>98</v>
      </c>
      <c r="D41" s="7" t="s">
        <v>99</v>
      </c>
      <c r="E41" s="488">
        <v>3290040</v>
      </c>
      <c r="F41" s="6" t="s">
        <v>6</v>
      </c>
      <c r="G41" s="11" t="s">
        <v>140</v>
      </c>
      <c r="H41" s="467"/>
      <c r="J41" s="509"/>
    </row>
    <row r="42" spans="1:10" s="12" customFormat="1" ht="15" customHeight="1">
      <c r="A42" s="356">
        <v>38</v>
      </c>
      <c r="B42" s="24" t="s">
        <v>97</v>
      </c>
      <c r="C42" s="7" t="s">
        <v>98</v>
      </c>
      <c r="D42" s="7" t="s">
        <v>99</v>
      </c>
      <c r="E42" s="488">
        <v>3290043</v>
      </c>
      <c r="F42" s="6" t="s">
        <v>6</v>
      </c>
      <c r="G42" s="11" t="s">
        <v>141</v>
      </c>
      <c r="H42" s="467"/>
      <c r="J42" s="509"/>
    </row>
    <row r="43" spans="1:10" s="12" customFormat="1" ht="15" customHeight="1">
      <c r="A43" s="356">
        <v>39</v>
      </c>
      <c r="B43" s="24" t="s">
        <v>97</v>
      </c>
      <c r="C43" s="7" t="s">
        <v>98</v>
      </c>
      <c r="D43" s="7" t="s">
        <v>99</v>
      </c>
      <c r="E43" s="488">
        <v>3290044</v>
      </c>
      <c r="F43" s="6" t="s">
        <v>6</v>
      </c>
      <c r="G43" s="11" t="s">
        <v>142</v>
      </c>
      <c r="H43" s="467"/>
      <c r="J43" s="509"/>
    </row>
    <row r="44" spans="1:10" s="12" customFormat="1" ht="15" customHeight="1">
      <c r="A44" s="356">
        <v>40</v>
      </c>
      <c r="B44" s="24" t="s">
        <v>97</v>
      </c>
      <c r="C44" s="7" t="s">
        <v>98</v>
      </c>
      <c r="D44" s="7" t="s">
        <v>99</v>
      </c>
      <c r="E44" s="488"/>
      <c r="F44" s="6" t="s">
        <v>6</v>
      </c>
      <c r="G44" s="11" t="s">
        <v>143</v>
      </c>
      <c r="H44" s="467"/>
      <c r="J44" s="509"/>
    </row>
    <row r="45" spans="1:10" s="12" customFormat="1" ht="15" customHeight="1">
      <c r="A45" s="356">
        <v>41</v>
      </c>
      <c r="B45" s="24" t="s">
        <v>97</v>
      </c>
      <c r="C45" s="7" t="s">
        <v>98</v>
      </c>
      <c r="D45" s="7" t="s">
        <v>99</v>
      </c>
      <c r="E45" s="488"/>
      <c r="F45" s="6" t="s">
        <v>6</v>
      </c>
      <c r="G45" s="11" t="s">
        <v>144</v>
      </c>
      <c r="H45" s="467"/>
      <c r="J45" s="509"/>
    </row>
    <row r="46" spans="1:10" s="12" customFormat="1" ht="15" customHeight="1" thickBot="1">
      <c r="A46" s="356">
        <v>42</v>
      </c>
      <c r="B46" s="473" t="s">
        <v>97</v>
      </c>
      <c r="C46" s="474" t="s">
        <v>98</v>
      </c>
      <c r="D46" s="474" t="s">
        <v>99</v>
      </c>
      <c r="E46" s="490"/>
      <c r="F46" s="26" t="s">
        <v>6</v>
      </c>
      <c r="G46" s="475" t="s">
        <v>145</v>
      </c>
      <c r="H46" s="476"/>
      <c r="J46" s="509"/>
    </row>
    <row r="47" spans="1:10" s="12" customFormat="1" ht="15" customHeight="1" thickTop="1">
      <c r="A47" s="356">
        <v>43</v>
      </c>
      <c r="B47" s="478" t="s">
        <v>97</v>
      </c>
      <c r="C47" s="478" t="s">
        <v>146</v>
      </c>
      <c r="D47" s="478" t="s">
        <v>10</v>
      </c>
      <c r="E47" s="491">
        <v>1200061</v>
      </c>
      <c r="F47" s="479" t="s">
        <v>11</v>
      </c>
      <c r="G47" s="480" t="s">
        <v>147</v>
      </c>
      <c r="H47" s="481">
        <v>197644.77532800005</v>
      </c>
      <c r="J47" s="509"/>
    </row>
    <row r="48" spans="1:10" s="12" customFormat="1" ht="15" customHeight="1">
      <c r="A48" s="356">
        <v>44</v>
      </c>
      <c r="B48" s="7" t="s">
        <v>97</v>
      </c>
      <c r="C48" s="7" t="s">
        <v>146</v>
      </c>
      <c r="D48" s="7" t="s">
        <v>10</v>
      </c>
      <c r="E48" s="172">
        <v>1200063</v>
      </c>
      <c r="F48" s="6" t="s">
        <v>11</v>
      </c>
      <c r="G48" s="11" t="s">
        <v>148</v>
      </c>
      <c r="H48" s="466">
        <v>267903.73209600005</v>
      </c>
      <c r="J48" s="509"/>
    </row>
    <row r="49" spans="1:10" s="12" customFormat="1" ht="15" customHeight="1">
      <c r="A49" s="356">
        <v>45</v>
      </c>
      <c r="B49" s="7" t="s">
        <v>97</v>
      </c>
      <c r="C49" s="7" t="s">
        <v>146</v>
      </c>
      <c r="D49" s="7" t="s">
        <v>10</v>
      </c>
      <c r="E49" s="172">
        <v>1200062</v>
      </c>
      <c r="F49" s="6" t="s">
        <v>11</v>
      </c>
      <c r="G49" s="11" t="s">
        <v>149</v>
      </c>
      <c r="H49" s="466">
        <v>364441.39280640008</v>
      </c>
      <c r="J49" s="509"/>
    </row>
    <row r="50" spans="1:10" s="12" customFormat="1" ht="15" customHeight="1">
      <c r="A50" s="356">
        <v>46</v>
      </c>
      <c r="B50" s="7" t="s">
        <v>97</v>
      </c>
      <c r="C50" s="7" t="s">
        <v>146</v>
      </c>
      <c r="D50" s="7" t="s">
        <v>10</v>
      </c>
      <c r="E50" s="172">
        <v>1200069</v>
      </c>
      <c r="F50" s="6" t="s">
        <v>11</v>
      </c>
      <c r="G50" s="11" t="s">
        <v>150</v>
      </c>
      <c r="H50" s="466">
        <v>197644.77532800005</v>
      </c>
      <c r="J50" s="509"/>
    </row>
    <row r="51" spans="1:10" s="12" customFormat="1" ht="15" customHeight="1">
      <c r="A51" s="356">
        <v>47</v>
      </c>
      <c r="B51" s="7" t="s">
        <v>97</v>
      </c>
      <c r="C51" s="7" t="s">
        <v>146</v>
      </c>
      <c r="D51" s="7" t="s">
        <v>10</v>
      </c>
      <c r="E51" s="172">
        <v>1200070</v>
      </c>
      <c r="F51" s="6" t="s">
        <v>11</v>
      </c>
      <c r="G51" s="11" t="s">
        <v>151</v>
      </c>
      <c r="H51" s="466">
        <v>267903.73209600005</v>
      </c>
      <c r="J51" s="509"/>
    </row>
    <row r="52" spans="1:10" s="12" customFormat="1" ht="15" customHeight="1">
      <c r="A52" s="356">
        <v>48</v>
      </c>
      <c r="B52" s="7" t="s">
        <v>97</v>
      </c>
      <c r="C52" s="7" t="s">
        <v>146</v>
      </c>
      <c r="D52" s="7" t="s">
        <v>10</v>
      </c>
      <c r="E52" s="172">
        <v>1200071</v>
      </c>
      <c r="F52" s="6" t="s">
        <v>11</v>
      </c>
      <c r="G52" s="11" t="s">
        <v>152</v>
      </c>
      <c r="H52" s="466">
        <v>364441.39280640008</v>
      </c>
      <c r="J52" s="509"/>
    </row>
    <row r="53" spans="1:10" s="12" customFormat="1" ht="15" customHeight="1">
      <c r="A53" s="356">
        <v>49</v>
      </c>
      <c r="B53" s="7" t="s">
        <v>97</v>
      </c>
      <c r="C53" s="7" t="s">
        <v>146</v>
      </c>
      <c r="D53" s="7" t="s">
        <v>10</v>
      </c>
      <c r="E53" s="172">
        <v>1200064</v>
      </c>
      <c r="F53" s="6" t="s">
        <v>11</v>
      </c>
      <c r="G53" s="11" t="s">
        <v>153</v>
      </c>
      <c r="H53" s="466">
        <v>218016.48959999997</v>
      </c>
      <c r="J53" s="509"/>
    </row>
    <row r="54" spans="1:10" s="12" customFormat="1" ht="15" customHeight="1">
      <c r="A54" s="356">
        <v>50</v>
      </c>
      <c r="B54" s="7" t="s">
        <v>97</v>
      </c>
      <c r="C54" s="7" t="s">
        <v>146</v>
      </c>
      <c r="D54" s="7" t="s">
        <v>10</v>
      </c>
      <c r="E54" s="172">
        <v>1200068</v>
      </c>
      <c r="F54" s="6" t="s">
        <v>11</v>
      </c>
      <c r="G54" s="11" t="s">
        <v>154</v>
      </c>
      <c r="H54" s="466">
        <v>278883.25919999997</v>
      </c>
      <c r="J54" s="509"/>
    </row>
    <row r="55" spans="1:10" s="12" customFormat="1" ht="15" customHeight="1">
      <c r="A55" s="356">
        <v>51</v>
      </c>
      <c r="B55" s="7" t="s">
        <v>97</v>
      </c>
      <c r="C55" s="7" t="s">
        <v>146</v>
      </c>
      <c r="D55" s="7" t="s">
        <v>10</v>
      </c>
      <c r="E55" s="172">
        <v>1200065</v>
      </c>
      <c r="F55" s="6" t="s">
        <v>11</v>
      </c>
      <c r="G55" s="11" t="s">
        <v>155</v>
      </c>
      <c r="H55" s="466">
        <v>396886.08959999995</v>
      </c>
      <c r="J55" s="509"/>
    </row>
    <row r="56" spans="1:10" s="162" customFormat="1" ht="15" customHeight="1">
      <c r="A56" s="356">
        <v>52</v>
      </c>
      <c r="B56" s="160" t="s">
        <v>97</v>
      </c>
      <c r="C56" s="160" t="s">
        <v>146</v>
      </c>
      <c r="D56" s="160" t="s">
        <v>10</v>
      </c>
      <c r="E56" s="161" t="s">
        <v>4164</v>
      </c>
      <c r="F56" s="73" t="s">
        <v>6</v>
      </c>
      <c r="G56" s="161" t="s">
        <v>156</v>
      </c>
      <c r="H56" s="468"/>
      <c r="J56" s="509"/>
    </row>
    <row r="57" spans="1:10" s="162" customFormat="1" ht="23.25" customHeight="1">
      <c r="A57" s="356">
        <v>53</v>
      </c>
      <c r="B57" s="160" t="s">
        <v>97</v>
      </c>
      <c r="C57" s="160" t="s">
        <v>146</v>
      </c>
      <c r="D57" s="160" t="s">
        <v>10</v>
      </c>
      <c r="E57" s="161" t="s">
        <v>4165</v>
      </c>
      <c r="F57" s="73" t="s">
        <v>6</v>
      </c>
      <c r="G57" s="161" t="s">
        <v>157</v>
      </c>
      <c r="H57" s="468"/>
      <c r="J57" s="509"/>
    </row>
    <row r="58" spans="1:10" s="12" customFormat="1" ht="15" customHeight="1">
      <c r="A58" s="356">
        <v>54</v>
      </c>
      <c r="B58" s="7" t="s">
        <v>97</v>
      </c>
      <c r="C58" s="7" t="s">
        <v>146</v>
      </c>
      <c r="D58" s="7" t="s">
        <v>10</v>
      </c>
      <c r="E58" s="172">
        <v>2200102</v>
      </c>
      <c r="F58" s="6" t="s">
        <v>6</v>
      </c>
      <c r="G58" s="11" t="s">
        <v>158</v>
      </c>
      <c r="H58" s="466"/>
      <c r="J58" s="509"/>
    </row>
    <row r="59" spans="1:10" s="12" customFormat="1" ht="15" customHeight="1">
      <c r="A59" s="356">
        <v>55</v>
      </c>
      <c r="B59" s="7" t="s">
        <v>97</v>
      </c>
      <c r="C59" s="7" t="s">
        <v>146</v>
      </c>
      <c r="D59" s="7" t="s">
        <v>10</v>
      </c>
      <c r="E59" s="172">
        <v>2200103</v>
      </c>
      <c r="F59" s="6" t="s">
        <v>6</v>
      </c>
      <c r="G59" s="11" t="s">
        <v>159</v>
      </c>
      <c r="H59" s="466"/>
      <c r="J59" s="509"/>
    </row>
    <row r="60" spans="1:10" s="12" customFormat="1" ht="15" customHeight="1">
      <c r="A60" s="356">
        <v>56</v>
      </c>
      <c r="B60" s="7" t="s">
        <v>97</v>
      </c>
      <c r="C60" s="7" t="s">
        <v>146</v>
      </c>
      <c r="D60" s="7" t="s">
        <v>10</v>
      </c>
      <c r="E60" s="172">
        <v>2200101</v>
      </c>
      <c r="F60" s="6" t="s">
        <v>6</v>
      </c>
      <c r="G60" s="11" t="s">
        <v>160</v>
      </c>
      <c r="H60" s="466"/>
      <c r="J60" s="509"/>
    </row>
    <row r="61" spans="1:10" s="12" customFormat="1" ht="15" customHeight="1">
      <c r="A61" s="356">
        <v>57</v>
      </c>
      <c r="B61" s="7" t="s">
        <v>97</v>
      </c>
      <c r="C61" s="7" t="s">
        <v>146</v>
      </c>
      <c r="D61" s="7" t="s">
        <v>10</v>
      </c>
      <c r="E61" s="172">
        <v>2200104</v>
      </c>
      <c r="F61" s="6" t="s">
        <v>6</v>
      </c>
      <c r="G61" s="11" t="s">
        <v>161</v>
      </c>
      <c r="H61" s="466"/>
      <c r="J61" s="509"/>
    </row>
    <row r="62" spans="1:10" s="12" customFormat="1" ht="15" customHeight="1">
      <c r="A62" s="356">
        <v>58</v>
      </c>
      <c r="B62" s="7" t="s">
        <v>97</v>
      </c>
      <c r="C62" s="7" t="s">
        <v>146</v>
      </c>
      <c r="D62" s="7" t="s">
        <v>10</v>
      </c>
      <c r="E62" s="172">
        <v>2201008</v>
      </c>
      <c r="F62" s="6" t="s">
        <v>6</v>
      </c>
      <c r="G62" s="11" t="s">
        <v>162</v>
      </c>
      <c r="H62" s="466"/>
      <c r="J62" s="509"/>
    </row>
    <row r="63" spans="1:10" s="12" customFormat="1" ht="15" customHeight="1">
      <c r="A63" s="356">
        <v>59</v>
      </c>
      <c r="B63" s="7" t="s">
        <v>97</v>
      </c>
      <c r="C63" s="7" t="s">
        <v>146</v>
      </c>
      <c r="D63" s="7" t="s">
        <v>10</v>
      </c>
      <c r="E63" s="161" t="s">
        <v>163</v>
      </c>
      <c r="F63" s="6" t="s">
        <v>6</v>
      </c>
      <c r="G63" s="11" t="s">
        <v>164</v>
      </c>
      <c r="H63" s="466"/>
      <c r="J63" s="509"/>
    </row>
    <row r="64" spans="1:10" s="12" customFormat="1" ht="15" customHeight="1">
      <c r="A64" s="356">
        <v>60</v>
      </c>
      <c r="B64" s="7" t="s">
        <v>97</v>
      </c>
      <c r="C64" s="7" t="s">
        <v>146</v>
      </c>
      <c r="D64" s="7" t="s">
        <v>10</v>
      </c>
      <c r="E64" s="161" t="s">
        <v>165</v>
      </c>
      <c r="F64" s="6" t="s">
        <v>6</v>
      </c>
      <c r="G64" s="11" t="s">
        <v>166</v>
      </c>
      <c r="H64" s="466"/>
      <c r="J64" s="509"/>
    </row>
    <row r="65" spans="1:10" s="12" customFormat="1" ht="15" customHeight="1">
      <c r="A65" s="356">
        <v>61</v>
      </c>
      <c r="B65" s="7" t="s">
        <v>97</v>
      </c>
      <c r="C65" s="7" t="s">
        <v>146</v>
      </c>
      <c r="D65" s="7" t="s">
        <v>10</v>
      </c>
      <c r="E65" s="172">
        <v>2311513</v>
      </c>
      <c r="F65" s="6" t="s">
        <v>120</v>
      </c>
      <c r="G65" s="11" t="s">
        <v>167</v>
      </c>
      <c r="H65" s="466"/>
      <c r="J65" s="509"/>
    </row>
    <row r="66" spans="1:10" s="12" customFormat="1" ht="15" customHeight="1">
      <c r="A66" s="356">
        <v>62</v>
      </c>
      <c r="B66" s="24" t="s">
        <v>97</v>
      </c>
      <c r="C66" s="7" t="s">
        <v>146</v>
      </c>
      <c r="D66" s="24" t="s">
        <v>10</v>
      </c>
      <c r="E66" s="488">
        <v>2125652</v>
      </c>
      <c r="F66" s="6" t="s">
        <v>120</v>
      </c>
      <c r="G66" s="11" t="s">
        <v>133</v>
      </c>
      <c r="H66" s="466"/>
      <c r="J66" s="509"/>
    </row>
    <row r="67" spans="1:10" s="12" customFormat="1" ht="15" customHeight="1">
      <c r="A67" s="356">
        <v>63</v>
      </c>
      <c r="B67" s="24" t="s">
        <v>97</v>
      </c>
      <c r="C67" s="7" t="s">
        <v>146</v>
      </c>
      <c r="D67" s="24" t="s">
        <v>10</v>
      </c>
      <c r="E67" s="489" t="s">
        <v>134</v>
      </c>
      <c r="F67" s="6" t="s">
        <v>120</v>
      </c>
      <c r="G67" s="11" t="s">
        <v>135</v>
      </c>
      <c r="H67" s="466"/>
      <c r="J67" s="509"/>
    </row>
    <row r="68" spans="1:10" s="12" customFormat="1" ht="25.5">
      <c r="A68" s="356">
        <v>64</v>
      </c>
      <c r="B68" s="24" t="s">
        <v>97</v>
      </c>
      <c r="C68" s="7" t="s">
        <v>146</v>
      </c>
      <c r="D68" s="24" t="s">
        <v>10</v>
      </c>
      <c r="E68" s="488">
        <v>2123131</v>
      </c>
      <c r="F68" s="6" t="s">
        <v>120</v>
      </c>
      <c r="G68" s="11" t="s">
        <v>136</v>
      </c>
      <c r="H68" s="466"/>
      <c r="J68" s="509"/>
    </row>
    <row r="69" spans="1:10" s="12" customFormat="1" ht="15.75" customHeight="1">
      <c r="A69" s="356">
        <v>65</v>
      </c>
      <c r="B69" s="7" t="s">
        <v>97</v>
      </c>
      <c r="C69" s="7" t="s">
        <v>146</v>
      </c>
      <c r="D69" s="7" t="s">
        <v>10</v>
      </c>
      <c r="E69" s="172">
        <v>3290045</v>
      </c>
      <c r="F69" s="6" t="s">
        <v>120</v>
      </c>
      <c r="G69" s="11" t="s">
        <v>137</v>
      </c>
      <c r="H69" s="466"/>
      <c r="J69" s="509"/>
    </row>
    <row r="70" spans="1:10" s="12" customFormat="1" ht="15.75" customHeight="1">
      <c r="A70" s="356">
        <v>66</v>
      </c>
      <c r="B70" s="24" t="s">
        <v>97</v>
      </c>
      <c r="C70" s="7" t="s">
        <v>146</v>
      </c>
      <c r="D70" s="24" t="s">
        <v>10</v>
      </c>
      <c r="E70" s="488">
        <v>3200004</v>
      </c>
      <c r="F70" s="6" t="s">
        <v>6</v>
      </c>
      <c r="G70" s="11" t="s">
        <v>168</v>
      </c>
      <c r="H70" s="466"/>
      <c r="J70" s="509"/>
    </row>
    <row r="71" spans="1:10" s="12" customFormat="1" ht="15.75" customHeight="1">
      <c r="A71" s="356">
        <v>67</v>
      </c>
      <c r="B71" s="24" t="s">
        <v>97</v>
      </c>
      <c r="C71" s="7" t="s">
        <v>146</v>
      </c>
      <c r="D71" s="24" t="s">
        <v>10</v>
      </c>
      <c r="E71" s="488">
        <v>3200005</v>
      </c>
      <c r="F71" s="6" t="s">
        <v>6</v>
      </c>
      <c r="G71" s="11" t="s">
        <v>169</v>
      </c>
      <c r="H71" s="466"/>
      <c r="J71" s="509"/>
    </row>
    <row r="72" spans="1:10" s="12" customFormat="1" ht="15.75" customHeight="1">
      <c r="A72" s="356">
        <v>68</v>
      </c>
      <c r="B72" s="24" t="s">
        <v>97</v>
      </c>
      <c r="C72" s="7" t="s">
        <v>146</v>
      </c>
      <c r="D72" s="24" t="s">
        <v>10</v>
      </c>
      <c r="E72" s="488">
        <v>3200008</v>
      </c>
      <c r="F72" s="6" t="s">
        <v>6</v>
      </c>
      <c r="G72" s="11" t="s">
        <v>170</v>
      </c>
      <c r="H72" s="466"/>
      <c r="J72" s="509"/>
    </row>
    <row r="73" spans="1:10" s="12" customFormat="1" ht="15.75" customHeight="1">
      <c r="A73" s="356">
        <v>69</v>
      </c>
      <c r="B73" s="24" t="s">
        <v>97</v>
      </c>
      <c r="C73" s="7" t="s">
        <v>98</v>
      </c>
      <c r="D73" s="24" t="s">
        <v>10</v>
      </c>
      <c r="E73" s="488"/>
      <c r="F73" s="6" t="s">
        <v>6</v>
      </c>
      <c r="G73" s="11" t="s">
        <v>143</v>
      </c>
      <c r="H73" s="466"/>
      <c r="J73" s="509"/>
    </row>
    <row r="74" spans="1:10" s="12" customFormat="1" ht="15.75" customHeight="1" thickBot="1">
      <c r="A74" s="356">
        <v>70</v>
      </c>
      <c r="B74" s="29" t="s">
        <v>97</v>
      </c>
      <c r="C74" s="8" t="s">
        <v>98</v>
      </c>
      <c r="D74" s="29" t="s">
        <v>10</v>
      </c>
      <c r="E74" s="492"/>
      <c r="F74" s="9" t="s">
        <v>6</v>
      </c>
      <c r="G74" s="482" t="s">
        <v>144</v>
      </c>
      <c r="H74" s="483"/>
      <c r="J74" s="509"/>
    </row>
    <row r="75" spans="1:10" s="12" customFormat="1" ht="15.75" customHeight="1">
      <c r="A75" s="356">
        <v>71</v>
      </c>
      <c r="B75" s="63" t="s">
        <v>97</v>
      </c>
      <c r="C75" s="63" t="s">
        <v>171</v>
      </c>
      <c r="D75" s="63" t="s">
        <v>10</v>
      </c>
      <c r="E75" s="493">
        <v>1200005</v>
      </c>
      <c r="F75" s="4" t="s">
        <v>11</v>
      </c>
      <c r="G75" s="21" t="s">
        <v>172</v>
      </c>
      <c r="H75" s="484">
        <v>226823.82428160001</v>
      </c>
      <c r="J75" s="509"/>
    </row>
    <row r="76" spans="1:10" s="12" customFormat="1" ht="15.75" customHeight="1">
      <c r="A76" s="356">
        <v>72</v>
      </c>
      <c r="B76" s="24" t="s">
        <v>97</v>
      </c>
      <c r="C76" s="24" t="s">
        <v>171</v>
      </c>
      <c r="D76" s="24" t="s">
        <v>10</v>
      </c>
      <c r="E76" s="488">
        <v>1200050</v>
      </c>
      <c r="F76" s="6" t="s">
        <v>11</v>
      </c>
      <c r="G76" s="11" t="s">
        <v>173</v>
      </c>
      <c r="H76" s="467">
        <v>291850.18087679998</v>
      </c>
      <c r="J76" s="509"/>
    </row>
    <row r="77" spans="1:10" s="12" customFormat="1" ht="15.75" customHeight="1">
      <c r="A77" s="356">
        <v>73</v>
      </c>
      <c r="B77" s="24" t="s">
        <v>97</v>
      </c>
      <c r="C77" s="24" t="s">
        <v>171</v>
      </c>
      <c r="D77" s="24" t="s">
        <v>10</v>
      </c>
      <c r="E77" s="488">
        <v>1200051</v>
      </c>
      <c r="F77" s="6" t="s">
        <v>11</v>
      </c>
      <c r="G77" s="11" t="s">
        <v>174</v>
      </c>
      <c r="H77" s="467">
        <v>424677.11045760004</v>
      </c>
      <c r="J77" s="509"/>
    </row>
    <row r="78" spans="1:10" s="12" customFormat="1" ht="15.75" customHeight="1">
      <c r="A78" s="356">
        <v>74</v>
      </c>
      <c r="B78" s="24" t="s">
        <v>97</v>
      </c>
      <c r="C78" s="24" t="s">
        <v>171</v>
      </c>
      <c r="D78" s="24" t="s">
        <v>10</v>
      </c>
      <c r="E78" s="488">
        <v>1200052</v>
      </c>
      <c r="F78" s="6" t="s">
        <v>11</v>
      </c>
      <c r="G78" s="11" t="s">
        <v>175</v>
      </c>
      <c r="H78" s="467">
        <v>226823.82428160001</v>
      </c>
      <c r="J78" s="509"/>
    </row>
    <row r="79" spans="1:10" s="12" customFormat="1" ht="15.75" customHeight="1">
      <c r="A79" s="356">
        <v>75</v>
      </c>
      <c r="B79" s="24" t="s">
        <v>97</v>
      </c>
      <c r="C79" s="24" t="s">
        <v>171</v>
      </c>
      <c r="D79" s="24" t="s">
        <v>10</v>
      </c>
      <c r="E79" s="488">
        <v>1200054</v>
      </c>
      <c r="F79" s="6" t="s">
        <v>11</v>
      </c>
      <c r="G79" s="11" t="s">
        <v>176</v>
      </c>
      <c r="H79" s="467">
        <v>291850.18087679998</v>
      </c>
      <c r="J79" s="509"/>
    </row>
    <row r="80" spans="1:10" s="12" customFormat="1" ht="15.75" customHeight="1">
      <c r="A80" s="356">
        <v>76</v>
      </c>
      <c r="B80" s="24" t="s">
        <v>97</v>
      </c>
      <c r="C80" s="24" t="s">
        <v>171</v>
      </c>
      <c r="D80" s="24" t="s">
        <v>10</v>
      </c>
      <c r="E80" s="488">
        <v>1200053</v>
      </c>
      <c r="F80" s="6" t="s">
        <v>11</v>
      </c>
      <c r="G80" s="11" t="s">
        <v>177</v>
      </c>
      <c r="H80" s="467">
        <v>424677.11045760004</v>
      </c>
      <c r="J80" s="509"/>
    </row>
    <row r="81" spans="1:10" s="12" customFormat="1" ht="15.75" customHeight="1">
      <c r="A81" s="356">
        <v>77</v>
      </c>
      <c r="B81" s="24" t="s">
        <v>97</v>
      </c>
      <c r="C81" s="24" t="s">
        <v>171</v>
      </c>
      <c r="D81" s="24" t="s">
        <v>10</v>
      </c>
      <c r="E81" s="488">
        <v>1200055</v>
      </c>
      <c r="F81" s="6" t="s">
        <v>11</v>
      </c>
      <c r="G81" s="11" t="s">
        <v>178</v>
      </c>
      <c r="H81" s="467">
        <v>256396.79519999999</v>
      </c>
      <c r="J81" s="509"/>
    </row>
    <row r="82" spans="1:10" s="12" customFormat="1" ht="15.75" customHeight="1">
      <c r="A82" s="356">
        <v>78</v>
      </c>
      <c r="B82" s="24" t="s">
        <v>97</v>
      </c>
      <c r="C82" s="24" t="s">
        <v>171</v>
      </c>
      <c r="D82" s="24" t="s">
        <v>10</v>
      </c>
      <c r="E82" s="488">
        <v>1200056</v>
      </c>
      <c r="F82" s="6" t="s">
        <v>11</v>
      </c>
      <c r="G82" s="11" t="s">
        <v>179</v>
      </c>
      <c r="H82" s="467">
        <v>334946.10239999997</v>
      </c>
      <c r="J82" s="509"/>
    </row>
    <row r="83" spans="1:10" s="12" customFormat="1" ht="15.75" customHeight="1">
      <c r="A83" s="356">
        <v>79</v>
      </c>
      <c r="B83" s="24" t="s">
        <v>97</v>
      </c>
      <c r="C83" s="24" t="s">
        <v>171</v>
      </c>
      <c r="D83" s="24" t="s">
        <v>10</v>
      </c>
      <c r="E83" s="488">
        <v>1200060</v>
      </c>
      <c r="F83" s="6" t="s">
        <v>11</v>
      </c>
      <c r="G83" s="11" t="s">
        <v>180</v>
      </c>
      <c r="H83" s="467">
        <v>470324.83680000005</v>
      </c>
      <c r="J83" s="509"/>
    </row>
    <row r="84" spans="1:10" s="12" customFormat="1" ht="15.75" customHeight="1">
      <c r="A84" s="356">
        <v>80</v>
      </c>
      <c r="B84" s="24" t="s">
        <v>97</v>
      </c>
      <c r="C84" s="24" t="s">
        <v>171</v>
      </c>
      <c r="D84" s="24" t="s">
        <v>10</v>
      </c>
      <c r="E84" s="488">
        <v>2200055</v>
      </c>
      <c r="F84" s="6" t="s">
        <v>6</v>
      </c>
      <c r="G84" s="11" t="s">
        <v>181</v>
      </c>
      <c r="H84" s="466"/>
      <c r="J84" s="509"/>
    </row>
    <row r="85" spans="1:10" s="12" customFormat="1" ht="15.75" customHeight="1">
      <c r="A85" s="356">
        <v>81</v>
      </c>
      <c r="B85" s="24" t="s">
        <v>97</v>
      </c>
      <c r="C85" s="24" t="s">
        <v>171</v>
      </c>
      <c r="D85" s="24" t="s">
        <v>10</v>
      </c>
      <c r="E85" s="488">
        <v>2200056</v>
      </c>
      <c r="F85" s="6" t="s">
        <v>6</v>
      </c>
      <c r="G85" s="11" t="s">
        <v>182</v>
      </c>
      <c r="H85" s="466"/>
      <c r="J85" s="509"/>
    </row>
    <row r="86" spans="1:10" s="12" customFormat="1" ht="15.75" customHeight="1">
      <c r="A86" s="356">
        <v>82</v>
      </c>
      <c r="B86" s="24" t="s">
        <v>97</v>
      </c>
      <c r="C86" s="24" t="s">
        <v>171</v>
      </c>
      <c r="D86" s="24" t="s">
        <v>10</v>
      </c>
      <c r="E86" s="488">
        <v>2230566</v>
      </c>
      <c r="F86" s="6" t="s">
        <v>6</v>
      </c>
      <c r="G86" s="11" t="s">
        <v>183</v>
      </c>
      <c r="H86" s="466"/>
      <c r="J86" s="509"/>
    </row>
    <row r="87" spans="1:10" s="12" customFormat="1" ht="15.75" customHeight="1">
      <c r="A87" s="356">
        <v>83</v>
      </c>
      <c r="B87" s="24" t="s">
        <v>97</v>
      </c>
      <c r="C87" s="24" t="s">
        <v>171</v>
      </c>
      <c r="D87" s="24" t="s">
        <v>10</v>
      </c>
      <c r="E87" s="488">
        <v>2230567</v>
      </c>
      <c r="F87" s="6" t="s">
        <v>6</v>
      </c>
      <c r="G87" s="11" t="s">
        <v>184</v>
      </c>
      <c r="H87" s="466"/>
      <c r="J87" s="509"/>
    </row>
    <row r="88" spans="1:10" s="12" customFormat="1" ht="15.75" customHeight="1">
      <c r="A88" s="356">
        <v>84</v>
      </c>
      <c r="B88" s="24" t="s">
        <v>97</v>
      </c>
      <c r="C88" s="24" t="s">
        <v>171</v>
      </c>
      <c r="D88" s="24" t="s">
        <v>10</v>
      </c>
      <c r="E88" s="488">
        <v>2200057</v>
      </c>
      <c r="F88" s="6" t="s">
        <v>6</v>
      </c>
      <c r="G88" s="11" t="s">
        <v>185</v>
      </c>
      <c r="H88" s="466"/>
      <c r="J88" s="509"/>
    </row>
    <row r="89" spans="1:10" s="12" customFormat="1" ht="15.75" customHeight="1">
      <c r="A89" s="356">
        <v>85</v>
      </c>
      <c r="B89" s="24" t="s">
        <v>97</v>
      </c>
      <c r="C89" s="24" t="s">
        <v>171</v>
      </c>
      <c r="D89" s="24" t="s">
        <v>10</v>
      </c>
      <c r="E89" s="488">
        <v>2200058</v>
      </c>
      <c r="F89" s="6" t="s">
        <v>6</v>
      </c>
      <c r="G89" s="11" t="s">
        <v>186</v>
      </c>
      <c r="H89" s="466"/>
      <c r="J89" s="509"/>
    </row>
    <row r="90" spans="1:10" s="12" customFormat="1" ht="15.75" customHeight="1">
      <c r="A90" s="356">
        <v>86</v>
      </c>
      <c r="B90" s="24" t="s">
        <v>97</v>
      </c>
      <c r="C90" s="24" t="s">
        <v>171</v>
      </c>
      <c r="D90" s="24" t="s">
        <v>10</v>
      </c>
      <c r="E90" s="489" t="s">
        <v>187</v>
      </c>
      <c r="F90" s="6" t="s">
        <v>6</v>
      </c>
      <c r="G90" s="11" t="s">
        <v>188</v>
      </c>
      <c r="H90" s="466"/>
      <c r="J90" s="509"/>
    </row>
    <row r="91" spans="1:10" s="12" customFormat="1" ht="15.75" customHeight="1">
      <c r="A91" s="356">
        <v>87</v>
      </c>
      <c r="B91" s="24" t="s">
        <v>97</v>
      </c>
      <c r="C91" s="24" t="s">
        <v>171</v>
      </c>
      <c r="D91" s="24" t="s">
        <v>10</v>
      </c>
      <c r="E91" s="489" t="s">
        <v>4166</v>
      </c>
      <c r="F91" s="6" t="s">
        <v>6</v>
      </c>
      <c r="G91" s="11" t="s">
        <v>189</v>
      </c>
      <c r="H91" s="466"/>
      <c r="J91" s="509"/>
    </row>
    <row r="92" spans="1:10" s="12" customFormat="1" ht="15.75" customHeight="1">
      <c r="A92" s="356">
        <v>88</v>
      </c>
      <c r="B92" s="24" t="s">
        <v>97</v>
      </c>
      <c r="C92" s="24" t="s">
        <v>171</v>
      </c>
      <c r="D92" s="24" t="s">
        <v>10</v>
      </c>
      <c r="E92" s="489">
        <v>2200115</v>
      </c>
      <c r="F92" s="6" t="s">
        <v>6</v>
      </c>
      <c r="G92" s="11" t="s">
        <v>190</v>
      </c>
      <c r="H92" s="466"/>
      <c r="J92" s="509"/>
    </row>
    <row r="93" spans="1:10" s="12" customFormat="1" ht="15.75" customHeight="1">
      <c r="A93" s="356">
        <v>89</v>
      </c>
      <c r="B93" s="24" t="s">
        <v>97</v>
      </c>
      <c r="C93" s="24" t="s">
        <v>171</v>
      </c>
      <c r="D93" s="24" t="s">
        <v>10</v>
      </c>
      <c r="E93" s="489" t="s">
        <v>191</v>
      </c>
      <c r="F93" s="6" t="s">
        <v>6</v>
      </c>
      <c r="G93" s="11" t="s">
        <v>192</v>
      </c>
      <c r="H93" s="466"/>
      <c r="J93" s="509"/>
    </row>
    <row r="94" spans="1:10" s="12" customFormat="1" ht="15.75" customHeight="1">
      <c r="A94" s="356">
        <v>90</v>
      </c>
      <c r="B94" s="24" t="s">
        <v>97</v>
      </c>
      <c r="C94" s="24" t="s">
        <v>171</v>
      </c>
      <c r="D94" s="24" t="s">
        <v>10</v>
      </c>
      <c r="E94" s="497">
        <v>2312020</v>
      </c>
      <c r="F94" s="6" t="s">
        <v>120</v>
      </c>
      <c r="G94" s="11" t="s">
        <v>193</v>
      </c>
      <c r="H94" s="466"/>
      <c r="J94" s="509"/>
    </row>
    <row r="95" spans="1:10" s="12" customFormat="1" ht="12.75">
      <c r="A95" s="356">
        <v>91</v>
      </c>
      <c r="B95" s="24" t="s">
        <v>97</v>
      </c>
      <c r="C95" s="24" t="s">
        <v>171</v>
      </c>
      <c r="D95" s="24" t="s">
        <v>10</v>
      </c>
      <c r="E95" s="488">
        <v>3200001</v>
      </c>
      <c r="F95" s="6" t="s">
        <v>6</v>
      </c>
      <c r="G95" s="11" t="s">
        <v>122</v>
      </c>
      <c r="H95" s="466"/>
      <c r="J95" s="509"/>
    </row>
    <row r="96" spans="1:10" s="12" customFormat="1" ht="12.75">
      <c r="A96" s="356">
        <v>92</v>
      </c>
      <c r="B96" s="24" t="s">
        <v>97</v>
      </c>
      <c r="C96" s="24" t="s">
        <v>171</v>
      </c>
      <c r="D96" s="24" t="s">
        <v>10</v>
      </c>
      <c r="E96" s="489">
        <v>3200002</v>
      </c>
      <c r="F96" s="6" t="s">
        <v>6</v>
      </c>
      <c r="G96" s="11" t="s">
        <v>123</v>
      </c>
      <c r="H96" s="466"/>
      <c r="J96" s="509"/>
    </row>
    <row r="97" spans="1:10" s="12" customFormat="1" ht="12.75">
      <c r="A97" s="356">
        <v>93</v>
      </c>
      <c r="B97" s="24" t="s">
        <v>97</v>
      </c>
      <c r="C97" s="24" t="s">
        <v>171</v>
      </c>
      <c r="D97" s="24" t="s">
        <v>10</v>
      </c>
      <c r="E97" s="489">
        <v>3200003</v>
      </c>
      <c r="F97" s="6" t="s">
        <v>6</v>
      </c>
      <c r="G97" s="11" t="s">
        <v>124</v>
      </c>
      <c r="H97" s="466"/>
      <c r="J97" s="509"/>
    </row>
    <row r="98" spans="1:10" s="12" customFormat="1" ht="25.5">
      <c r="A98" s="356">
        <v>94</v>
      </c>
      <c r="B98" s="24" t="s">
        <v>97</v>
      </c>
      <c r="C98" s="24" t="s">
        <v>171</v>
      </c>
      <c r="D98" s="24" t="s">
        <v>10</v>
      </c>
      <c r="E98" s="172">
        <v>2122450</v>
      </c>
      <c r="F98" s="6" t="s">
        <v>120</v>
      </c>
      <c r="G98" s="11" t="s">
        <v>128</v>
      </c>
      <c r="H98" s="466"/>
      <c r="J98" s="509"/>
    </row>
    <row r="99" spans="1:10" s="12" customFormat="1" ht="25.5">
      <c r="A99" s="356">
        <v>95</v>
      </c>
      <c r="B99" s="24" t="s">
        <v>97</v>
      </c>
      <c r="C99" s="24" t="s">
        <v>171</v>
      </c>
      <c r="D99" s="24" t="s">
        <v>10</v>
      </c>
      <c r="E99" s="172">
        <v>2122452</v>
      </c>
      <c r="F99" s="6" t="s">
        <v>120</v>
      </c>
      <c r="G99" s="11" t="s">
        <v>127</v>
      </c>
      <c r="H99" s="466"/>
      <c r="J99" s="509"/>
    </row>
    <row r="100" spans="1:10" s="12" customFormat="1" ht="12.75">
      <c r="A100" s="356">
        <v>96</v>
      </c>
      <c r="B100" s="24" t="s">
        <v>97</v>
      </c>
      <c r="C100" s="24" t="s">
        <v>171</v>
      </c>
      <c r="D100" s="24" t="s">
        <v>10</v>
      </c>
      <c r="E100" s="488">
        <v>2141957</v>
      </c>
      <c r="F100" s="6" t="s">
        <v>120</v>
      </c>
      <c r="G100" s="11" t="s">
        <v>130</v>
      </c>
      <c r="H100" s="466"/>
      <c r="J100" s="509"/>
    </row>
    <row r="101" spans="1:10" s="12" customFormat="1" ht="12.75">
      <c r="A101" s="356">
        <v>97</v>
      </c>
      <c r="B101" s="24" t="s">
        <v>97</v>
      </c>
      <c r="C101" s="24" t="s">
        <v>171</v>
      </c>
      <c r="D101" s="24" t="s">
        <v>10</v>
      </c>
      <c r="E101" s="488">
        <v>2141955</v>
      </c>
      <c r="F101" s="6" t="s">
        <v>120</v>
      </c>
      <c r="G101" s="11" t="s">
        <v>194</v>
      </c>
      <c r="H101" s="466"/>
      <c r="J101" s="509"/>
    </row>
    <row r="102" spans="1:10" s="12" customFormat="1" ht="12.75">
      <c r="A102" s="356">
        <v>98</v>
      </c>
      <c r="B102" s="24" t="s">
        <v>97</v>
      </c>
      <c r="C102" s="24" t="s">
        <v>171</v>
      </c>
      <c r="D102" s="24" t="s">
        <v>10</v>
      </c>
      <c r="E102" s="488">
        <v>2129897</v>
      </c>
      <c r="F102" s="6" t="s">
        <v>120</v>
      </c>
      <c r="G102" s="11" t="s">
        <v>195</v>
      </c>
      <c r="H102" s="466"/>
      <c r="J102" s="509"/>
    </row>
    <row r="103" spans="1:10" s="12" customFormat="1" ht="12.75">
      <c r="A103" s="356">
        <v>99</v>
      </c>
      <c r="B103" s="24" t="s">
        <v>97</v>
      </c>
      <c r="C103" s="24" t="s">
        <v>171</v>
      </c>
      <c r="D103" s="24" t="s">
        <v>10</v>
      </c>
      <c r="E103" s="488">
        <v>2125652</v>
      </c>
      <c r="F103" s="6" t="s">
        <v>120</v>
      </c>
      <c r="G103" s="11" t="s">
        <v>133</v>
      </c>
      <c r="H103" s="466"/>
      <c r="J103" s="509"/>
    </row>
    <row r="104" spans="1:10" s="12" customFormat="1" ht="12.75">
      <c r="A104" s="356">
        <v>100</v>
      </c>
      <c r="B104" s="24" t="s">
        <v>97</v>
      </c>
      <c r="C104" s="24" t="s">
        <v>171</v>
      </c>
      <c r="D104" s="24" t="s">
        <v>10</v>
      </c>
      <c r="E104" s="489" t="s">
        <v>134</v>
      </c>
      <c r="F104" s="6" t="s">
        <v>120</v>
      </c>
      <c r="G104" s="11" t="s">
        <v>135</v>
      </c>
      <c r="H104" s="466"/>
      <c r="J104" s="509"/>
    </row>
    <row r="105" spans="1:10" s="12" customFormat="1" ht="25.5">
      <c r="A105" s="356">
        <v>101</v>
      </c>
      <c r="B105" s="24" t="s">
        <v>97</v>
      </c>
      <c r="C105" s="24" t="s">
        <v>171</v>
      </c>
      <c r="D105" s="24" t="s">
        <v>10</v>
      </c>
      <c r="E105" s="488">
        <v>2123131</v>
      </c>
      <c r="F105" s="6" t="s">
        <v>120</v>
      </c>
      <c r="G105" s="11" t="s">
        <v>136</v>
      </c>
      <c r="H105" s="466"/>
      <c r="J105" s="509"/>
    </row>
    <row r="106" spans="1:10" s="12" customFormat="1" ht="12.75">
      <c r="A106" s="356">
        <v>102</v>
      </c>
      <c r="B106" s="24" t="s">
        <v>97</v>
      </c>
      <c r="C106" s="24" t="s">
        <v>171</v>
      </c>
      <c r="D106" s="24" t="s">
        <v>10</v>
      </c>
      <c r="E106" s="488">
        <v>3200010</v>
      </c>
      <c r="F106" s="6" t="s">
        <v>120</v>
      </c>
      <c r="G106" s="11" t="s">
        <v>196</v>
      </c>
      <c r="H106" s="466"/>
      <c r="J106" s="509"/>
    </row>
    <row r="107" spans="1:10" s="12" customFormat="1" ht="12.75">
      <c r="A107" s="356">
        <v>103</v>
      </c>
      <c r="B107" s="24" t="s">
        <v>97</v>
      </c>
      <c r="C107" s="24" t="s">
        <v>171</v>
      </c>
      <c r="D107" s="24" t="s">
        <v>10</v>
      </c>
      <c r="E107" s="488">
        <v>3200006</v>
      </c>
      <c r="F107" s="6" t="s">
        <v>6</v>
      </c>
      <c r="G107" s="11" t="s">
        <v>139</v>
      </c>
      <c r="H107" s="466"/>
      <c r="J107" s="509"/>
    </row>
    <row r="108" spans="1:10" s="12" customFormat="1" ht="12.75">
      <c r="A108" s="356">
        <v>104</v>
      </c>
      <c r="B108" s="24" t="s">
        <v>97</v>
      </c>
      <c r="C108" s="24" t="s">
        <v>171</v>
      </c>
      <c r="D108" s="24" t="s">
        <v>10</v>
      </c>
      <c r="E108" s="488">
        <v>3200007</v>
      </c>
      <c r="F108" s="6" t="s">
        <v>6</v>
      </c>
      <c r="G108" s="11" t="s">
        <v>140</v>
      </c>
      <c r="H108" s="466"/>
      <c r="J108" s="509"/>
    </row>
    <row r="109" spans="1:10" s="12" customFormat="1" ht="12.75">
      <c r="A109" s="356">
        <v>105</v>
      </c>
      <c r="B109" s="24" t="s">
        <v>97</v>
      </c>
      <c r="C109" s="24" t="s">
        <v>171</v>
      </c>
      <c r="D109" s="24" t="s">
        <v>10</v>
      </c>
      <c r="E109" s="488">
        <v>3200009</v>
      </c>
      <c r="F109" s="6" t="s">
        <v>6</v>
      </c>
      <c r="G109" s="11" t="s">
        <v>141</v>
      </c>
      <c r="H109" s="466"/>
      <c r="J109" s="509"/>
    </row>
    <row r="110" spans="1:10" s="12" customFormat="1" ht="12.75">
      <c r="A110" s="356">
        <v>106</v>
      </c>
      <c r="B110" s="24" t="s">
        <v>97</v>
      </c>
      <c r="C110" s="24" t="s">
        <v>171</v>
      </c>
      <c r="D110" s="24" t="s">
        <v>10</v>
      </c>
      <c r="E110" s="488"/>
      <c r="F110" s="6" t="s">
        <v>6</v>
      </c>
      <c r="G110" s="11" t="s">
        <v>143</v>
      </c>
      <c r="H110" s="466"/>
      <c r="J110" s="509"/>
    </row>
    <row r="111" spans="1:10" s="12" customFormat="1" ht="13.5" thickBot="1">
      <c r="A111" s="356">
        <v>107</v>
      </c>
      <c r="B111" s="29" t="s">
        <v>97</v>
      </c>
      <c r="C111" s="29" t="s">
        <v>171</v>
      </c>
      <c r="D111" s="29" t="s">
        <v>10</v>
      </c>
      <c r="E111" s="492"/>
      <c r="F111" s="9" t="s">
        <v>6</v>
      </c>
      <c r="G111" s="482" t="s">
        <v>144</v>
      </c>
      <c r="H111" s="483"/>
      <c r="J111" s="509"/>
    </row>
    <row r="112" spans="1:10" s="12" customFormat="1" ht="12.75">
      <c r="A112" s="356">
        <v>108</v>
      </c>
      <c r="B112" s="63" t="s">
        <v>97</v>
      </c>
      <c r="C112" s="63" t="s">
        <v>197</v>
      </c>
      <c r="D112" s="63" t="s">
        <v>99</v>
      </c>
      <c r="E112" s="494">
        <v>1070218</v>
      </c>
      <c r="F112" s="20" t="s">
        <v>11</v>
      </c>
      <c r="G112" s="21" t="s">
        <v>198</v>
      </c>
      <c r="H112" s="484">
        <v>373487.122944</v>
      </c>
      <c r="J112" s="509"/>
    </row>
    <row r="113" spans="1:10" s="12" customFormat="1" ht="12.75">
      <c r="A113" s="356">
        <v>109</v>
      </c>
      <c r="B113" s="24" t="s">
        <v>97</v>
      </c>
      <c r="C113" s="24" t="s">
        <v>197</v>
      </c>
      <c r="D113" s="24" t="s">
        <v>99</v>
      </c>
      <c r="E113" s="489">
        <v>1070219</v>
      </c>
      <c r="F113" s="23" t="s">
        <v>11</v>
      </c>
      <c r="G113" s="11" t="s">
        <v>199</v>
      </c>
      <c r="H113" s="467">
        <v>497329.32787200005</v>
      </c>
      <c r="J113" s="509"/>
    </row>
    <row r="114" spans="1:10" s="12" customFormat="1" ht="12.75">
      <c r="A114" s="356">
        <v>110</v>
      </c>
      <c r="B114" s="24" t="s">
        <v>97</v>
      </c>
      <c r="C114" s="24" t="s">
        <v>197</v>
      </c>
      <c r="D114" s="24" t="s">
        <v>99</v>
      </c>
      <c r="E114" s="489">
        <v>1070220</v>
      </c>
      <c r="F114" s="23" t="s">
        <v>11</v>
      </c>
      <c r="G114" s="11" t="s">
        <v>200</v>
      </c>
      <c r="H114" s="467">
        <v>621728.72985599993</v>
      </c>
      <c r="J114" s="509"/>
    </row>
    <row r="115" spans="1:10" s="12" customFormat="1" ht="12.75">
      <c r="A115" s="356">
        <v>111</v>
      </c>
      <c r="B115" s="24" t="s">
        <v>97</v>
      </c>
      <c r="C115" s="24" t="s">
        <v>197</v>
      </c>
      <c r="D115" s="24" t="s">
        <v>99</v>
      </c>
      <c r="E115" s="489">
        <v>1070221</v>
      </c>
      <c r="F115" s="23" t="s">
        <v>11</v>
      </c>
      <c r="G115" s="11" t="s">
        <v>201</v>
      </c>
      <c r="H115" s="467">
        <v>778228.87334400008</v>
      </c>
      <c r="J115" s="509"/>
    </row>
    <row r="116" spans="1:10" s="12" customFormat="1" ht="12.75">
      <c r="A116" s="356">
        <v>112</v>
      </c>
      <c r="B116" s="24" t="s">
        <v>97</v>
      </c>
      <c r="C116" s="24" t="s">
        <v>197</v>
      </c>
      <c r="D116" s="24" t="s">
        <v>99</v>
      </c>
      <c r="E116" s="488">
        <v>1070204</v>
      </c>
      <c r="F116" s="23" t="s">
        <v>11</v>
      </c>
      <c r="G116" s="11" t="s">
        <v>202</v>
      </c>
      <c r="H116" s="467">
        <v>366099.10271999997</v>
      </c>
      <c r="J116" s="509"/>
    </row>
    <row r="117" spans="1:10" s="12" customFormat="1" ht="12.75">
      <c r="A117" s="356">
        <v>113</v>
      </c>
      <c r="B117" s="24" t="s">
        <v>97</v>
      </c>
      <c r="C117" s="24" t="s">
        <v>197</v>
      </c>
      <c r="D117" s="24" t="s">
        <v>99</v>
      </c>
      <c r="E117" s="489">
        <v>1070222</v>
      </c>
      <c r="F117" s="23" t="s">
        <v>11</v>
      </c>
      <c r="G117" s="11" t="s">
        <v>203</v>
      </c>
      <c r="H117" s="467">
        <v>489951.62611200003</v>
      </c>
      <c r="J117" s="509"/>
    </row>
    <row r="118" spans="1:10" s="12" customFormat="1" ht="12.75">
      <c r="A118" s="356">
        <v>114</v>
      </c>
      <c r="B118" s="24" t="s">
        <v>97</v>
      </c>
      <c r="C118" s="24" t="s">
        <v>197</v>
      </c>
      <c r="D118" s="24" t="s">
        <v>99</v>
      </c>
      <c r="E118" s="489">
        <v>1070223</v>
      </c>
      <c r="F118" s="23" t="s">
        <v>11</v>
      </c>
      <c r="G118" s="11" t="s">
        <v>204</v>
      </c>
      <c r="H118" s="467">
        <v>590639.19782400003</v>
      </c>
      <c r="J118" s="509"/>
    </row>
    <row r="119" spans="1:10" s="12" customFormat="1" ht="12.75">
      <c r="A119" s="356">
        <v>115</v>
      </c>
      <c r="B119" s="24" t="s">
        <v>97</v>
      </c>
      <c r="C119" s="24" t="s">
        <v>197</v>
      </c>
      <c r="D119" s="24" t="s">
        <v>99</v>
      </c>
      <c r="E119" s="489">
        <v>1070211</v>
      </c>
      <c r="F119" s="23" t="s">
        <v>11</v>
      </c>
      <c r="G119" s="11" t="s">
        <v>205</v>
      </c>
      <c r="H119" s="467">
        <v>770851.171584</v>
      </c>
      <c r="J119" s="509"/>
    </row>
    <row r="120" spans="1:10" s="12" customFormat="1" ht="12.75">
      <c r="A120" s="356">
        <v>116</v>
      </c>
      <c r="B120" s="24" t="s">
        <v>97</v>
      </c>
      <c r="C120" s="24" t="s">
        <v>197</v>
      </c>
      <c r="D120" s="24" t="s">
        <v>99</v>
      </c>
      <c r="E120" s="489">
        <v>1070224</v>
      </c>
      <c r="F120" s="6" t="s">
        <v>11</v>
      </c>
      <c r="G120" s="11" t="s">
        <v>206</v>
      </c>
      <c r="H120" s="467">
        <v>381401.38483200001</v>
      </c>
      <c r="J120" s="509"/>
    </row>
    <row r="121" spans="1:10" s="12" customFormat="1" ht="12.75">
      <c r="A121" s="356">
        <v>117</v>
      </c>
      <c r="B121" s="24" t="s">
        <v>97</v>
      </c>
      <c r="C121" s="24" t="s">
        <v>197</v>
      </c>
      <c r="D121" s="24" t="s">
        <v>99</v>
      </c>
      <c r="E121" s="488">
        <v>1070225</v>
      </c>
      <c r="F121" s="6" t="s">
        <v>11</v>
      </c>
      <c r="G121" s="11" t="s">
        <v>207</v>
      </c>
      <c r="H121" s="467">
        <v>505243.58976</v>
      </c>
      <c r="J121" s="509"/>
    </row>
    <row r="122" spans="1:10" s="12" customFormat="1" ht="12.75">
      <c r="A122" s="356">
        <v>118</v>
      </c>
      <c r="B122" s="24" t="s">
        <v>97</v>
      </c>
      <c r="C122" s="24" t="s">
        <v>197</v>
      </c>
      <c r="D122" s="24" t="s">
        <v>99</v>
      </c>
      <c r="E122" s="488">
        <v>1070226</v>
      </c>
      <c r="F122" s="6" t="s">
        <v>11</v>
      </c>
      <c r="G122" s="11" t="s">
        <v>208</v>
      </c>
      <c r="H122" s="467">
        <v>666645.00364800007</v>
      </c>
      <c r="J122" s="509"/>
    </row>
    <row r="123" spans="1:10" s="12" customFormat="1" ht="12.75">
      <c r="A123" s="356">
        <v>119</v>
      </c>
      <c r="B123" s="24" t="s">
        <v>97</v>
      </c>
      <c r="C123" s="24" t="s">
        <v>197</v>
      </c>
      <c r="D123" s="24" t="s">
        <v>99</v>
      </c>
      <c r="E123" s="489">
        <v>1070227</v>
      </c>
      <c r="F123" s="6" t="s">
        <v>11</v>
      </c>
      <c r="G123" s="11" t="s">
        <v>209</v>
      </c>
      <c r="H123" s="467">
        <v>786132.81676800002</v>
      </c>
      <c r="J123" s="509"/>
    </row>
    <row r="124" spans="1:10" s="12" customFormat="1" ht="12.75">
      <c r="A124" s="356">
        <v>120</v>
      </c>
      <c r="B124" s="24" t="s">
        <v>97</v>
      </c>
      <c r="C124" s="24" t="s">
        <v>197</v>
      </c>
      <c r="D124" s="24" t="s">
        <v>99</v>
      </c>
      <c r="E124" s="488">
        <v>1070228</v>
      </c>
      <c r="F124" s="6" t="s">
        <v>11</v>
      </c>
      <c r="G124" s="11" t="s">
        <v>210</v>
      </c>
      <c r="H124" s="467">
        <v>374023.68307200004</v>
      </c>
      <c r="J124" s="509"/>
    </row>
    <row r="125" spans="1:10" s="12" customFormat="1" ht="12.75">
      <c r="A125" s="356">
        <v>121</v>
      </c>
      <c r="B125" s="24" t="s">
        <v>97</v>
      </c>
      <c r="C125" s="24" t="s">
        <v>197</v>
      </c>
      <c r="D125" s="24" t="s">
        <v>99</v>
      </c>
      <c r="E125" s="489">
        <v>1070229</v>
      </c>
      <c r="F125" s="6" t="s">
        <v>11</v>
      </c>
      <c r="G125" s="11" t="s">
        <v>211</v>
      </c>
      <c r="H125" s="467">
        <v>497865.88799999998</v>
      </c>
      <c r="J125" s="509"/>
    </row>
    <row r="126" spans="1:10" s="12" customFormat="1" ht="12.75">
      <c r="A126" s="356">
        <v>122</v>
      </c>
      <c r="B126" s="24" t="s">
        <v>97</v>
      </c>
      <c r="C126" s="24" t="s">
        <v>197</v>
      </c>
      <c r="D126" s="24" t="s">
        <v>99</v>
      </c>
      <c r="E126" s="488">
        <v>1070230</v>
      </c>
      <c r="F126" s="6" t="s">
        <v>11</v>
      </c>
      <c r="G126" s="11" t="s">
        <v>212</v>
      </c>
      <c r="H126" s="467">
        <v>659277.620352</v>
      </c>
      <c r="J126" s="509"/>
    </row>
    <row r="127" spans="1:10" s="12" customFormat="1" ht="12.75">
      <c r="A127" s="356">
        <v>123</v>
      </c>
      <c r="B127" s="24" t="s">
        <v>97</v>
      </c>
      <c r="C127" s="24" t="s">
        <v>197</v>
      </c>
      <c r="D127" s="24" t="s">
        <v>99</v>
      </c>
      <c r="E127" s="488">
        <v>1070231</v>
      </c>
      <c r="F127" s="6" t="s">
        <v>11</v>
      </c>
      <c r="G127" s="11" t="s">
        <v>213</v>
      </c>
      <c r="H127" s="467">
        <v>778755.11500800005</v>
      </c>
      <c r="J127" s="509"/>
    </row>
    <row r="128" spans="1:10" s="12" customFormat="1" ht="12.75">
      <c r="A128" s="356">
        <v>124</v>
      </c>
      <c r="B128" s="24" t="s">
        <v>97</v>
      </c>
      <c r="C128" s="24" t="s">
        <v>197</v>
      </c>
      <c r="D128" s="24" t="s">
        <v>99</v>
      </c>
      <c r="E128" s="488">
        <v>1070232</v>
      </c>
      <c r="F128" s="23" t="s">
        <v>11</v>
      </c>
      <c r="G128" s="11" t="s">
        <v>214</v>
      </c>
      <c r="H128" s="467">
        <v>389439.46828799997</v>
      </c>
      <c r="J128" s="509"/>
    </row>
    <row r="129" spans="1:10" s="12" customFormat="1" ht="12.75">
      <c r="A129" s="356">
        <v>125</v>
      </c>
      <c r="B129" s="24" t="s">
        <v>97</v>
      </c>
      <c r="C129" s="24" t="s">
        <v>197</v>
      </c>
      <c r="D129" s="24" t="s">
        <v>99</v>
      </c>
      <c r="E129" s="488">
        <v>1070233</v>
      </c>
      <c r="F129" s="23" t="s">
        <v>11</v>
      </c>
      <c r="G129" s="11" t="s">
        <v>215</v>
      </c>
      <c r="H129" s="467">
        <v>512621.29151999997</v>
      </c>
      <c r="J129" s="509"/>
    </row>
    <row r="130" spans="1:10" s="12" customFormat="1" ht="12.75">
      <c r="A130" s="356">
        <v>126</v>
      </c>
      <c r="B130" s="24" t="s">
        <v>97</v>
      </c>
      <c r="C130" s="24" t="s">
        <v>197</v>
      </c>
      <c r="D130" s="24" t="s">
        <v>99</v>
      </c>
      <c r="E130" s="488">
        <v>1070234</v>
      </c>
      <c r="F130" s="23" t="s">
        <v>11</v>
      </c>
      <c r="G130" s="11" t="s">
        <v>216</v>
      </c>
      <c r="H130" s="467">
        <v>674714.04249599995</v>
      </c>
      <c r="J130" s="509"/>
    </row>
    <row r="131" spans="1:10" s="12" customFormat="1" ht="12.75">
      <c r="A131" s="356">
        <v>127</v>
      </c>
      <c r="B131" s="24" t="s">
        <v>97</v>
      </c>
      <c r="C131" s="24" t="s">
        <v>197</v>
      </c>
      <c r="D131" s="24" t="s">
        <v>99</v>
      </c>
      <c r="E131" s="488">
        <v>1070235</v>
      </c>
      <c r="F131" s="23" t="s">
        <v>11</v>
      </c>
      <c r="G131" s="11" t="s">
        <v>217</v>
      </c>
      <c r="H131" s="467">
        <v>843389.97350399999</v>
      </c>
      <c r="J131" s="509"/>
    </row>
    <row r="132" spans="1:10" s="12" customFormat="1" ht="12.75">
      <c r="A132" s="356">
        <v>128</v>
      </c>
      <c r="B132" s="24" t="s">
        <v>97</v>
      </c>
      <c r="C132" s="24" t="s">
        <v>197</v>
      </c>
      <c r="D132" s="24" t="s">
        <v>99</v>
      </c>
      <c r="E132" s="488">
        <v>1070236</v>
      </c>
      <c r="F132" s="23" t="s">
        <v>11</v>
      </c>
      <c r="G132" s="11" t="s">
        <v>218</v>
      </c>
      <c r="H132" s="467">
        <v>369927.25286399998</v>
      </c>
      <c r="J132" s="509"/>
    </row>
    <row r="133" spans="1:10" s="12" customFormat="1" ht="12.75">
      <c r="A133" s="356">
        <v>129</v>
      </c>
      <c r="B133" s="24" t="s">
        <v>97</v>
      </c>
      <c r="C133" s="24" t="s">
        <v>197</v>
      </c>
      <c r="D133" s="24" t="s">
        <v>99</v>
      </c>
      <c r="E133" s="488">
        <v>1070237</v>
      </c>
      <c r="F133" s="23" t="s">
        <v>11</v>
      </c>
      <c r="G133" s="11" t="s">
        <v>219</v>
      </c>
      <c r="H133" s="467">
        <v>487485.51321600005</v>
      </c>
      <c r="J133" s="509"/>
    </row>
    <row r="134" spans="1:10" s="12" customFormat="1" ht="12.75">
      <c r="A134" s="356">
        <v>130</v>
      </c>
      <c r="B134" s="24" t="s">
        <v>97</v>
      </c>
      <c r="C134" s="24" t="s">
        <v>197</v>
      </c>
      <c r="D134" s="24" t="s">
        <v>99</v>
      </c>
      <c r="E134" s="488">
        <v>1070238</v>
      </c>
      <c r="F134" s="23" t="s">
        <v>11</v>
      </c>
      <c r="G134" s="11" t="s">
        <v>220</v>
      </c>
      <c r="H134" s="467">
        <v>640972.66521600005</v>
      </c>
      <c r="J134" s="509"/>
    </row>
    <row r="135" spans="1:10" s="12" customFormat="1" ht="12.75">
      <c r="A135" s="356">
        <v>131</v>
      </c>
      <c r="B135" s="24" t="s">
        <v>97</v>
      </c>
      <c r="C135" s="24" t="s">
        <v>197</v>
      </c>
      <c r="D135" s="24" t="s">
        <v>99</v>
      </c>
      <c r="E135" s="488">
        <v>1070239</v>
      </c>
      <c r="F135" s="23" t="s">
        <v>11</v>
      </c>
      <c r="G135" s="11" t="s">
        <v>221</v>
      </c>
      <c r="H135" s="467">
        <v>801156.500352</v>
      </c>
      <c r="J135" s="509"/>
    </row>
    <row r="136" spans="1:10" s="12" customFormat="1" ht="12.75">
      <c r="A136" s="356">
        <v>132</v>
      </c>
      <c r="B136" s="24" t="s">
        <v>97</v>
      </c>
      <c r="C136" s="24" t="s">
        <v>197</v>
      </c>
      <c r="D136" s="24" t="s">
        <v>99</v>
      </c>
      <c r="E136" s="488" t="s">
        <v>4167</v>
      </c>
      <c r="F136" s="23" t="s">
        <v>6</v>
      </c>
      <c r="G136" s="11" t="s">
        <v>222</v>
      </c>
      <c r="H136" s="467">
        <v>26633.3184</v>
      </c>
      <c r="J136" s="509"/>
    </row>
    <row r="137" spans="1:10" s="12" customFormat="1" ht="12.75">
      <c r="A137" s="356">
        <v>133</v>
      </c>
      <c r="B137" s="24" t="s">
        <v>97</v>
      </c>
      <c r="C137" s="24" t="s">
        <v>197</v>
      </c>
      <c r="D137" s="24" t="s">
        <v>99</v>
      </c>
      <c r="E137" s="488" t="s">
        <v>4168</v>
      </c>
      <c r="F137" s="23" t="s">
        <v>6</v>
      </c>
      <c r="G137" s="11" t="s">
        <v>223</v>
      </c>
      <c r="H137" s="467">
        <v>25319.1744</v>
      </c>
      <c r="J137" s="509"/>
    </row>
    <row r="138" spans="1:10" s="12" customFormat="1" ht="12.75">
      <c r="A138" s="356">
        <v>134</v>
      </c>
      <c r="B138" s="24" t="s">
        <v>97</v>
      </c>
      <c r="C138" s="24" t="s">
        <v>197</v>
      </c>
      <c r="D138" s="24" t="s">
        <v>99</v>
      </c>
      <c r="E138" s="488" t="s">
        <v>4169</v>
      </c>
      <c r="F138" s="23" t="s">
        <v>6</v>
      </c>
      <c r="G138" s="11" t="s">
        <v>224</v>
      </c>
      <c r="H138" s="467">
        <v>27962.063999999998</v>
      </c>
      <c r="J138" s="509"/>
    </row>
    <row r="139" spans="1:10" s="12" customFormat="1" ht="12.75">
      <c r="A139" s="356">
        <v>135</v>
      </c>
      <c r="B139" s="24" t="s">
        <v>97</v>
      </c>
      <c r="C139" s="24" t="s">
        <v>197</v>
      </c>
      <c r="D139" s="24" t="s">
        <v>99</v>
      </c>
      <c r="E139" s="488">
        <v>2230370</v>
      </c>
      <c r="F139" s="6" t="s">
        <v>6</v>
      </c>
      <c r="G139" s="11" t="s">
        <v>225</v>
      </c>
      <c r="H139" s="466">
        <v>26604.1152</v>
      </c>
      <c r="J139" s="509"/>
    </row>
    <row r="140" spans="1:10" s="12" customFormat="1" ht="12.75">
      <c r="A140" s="356">
        <v>136</v>
      </c>
      <c r="B140" s="24" t="s">
        <v>97</v>
      </c>
      <c r="C140" s="24" t="s">
        <v>197</v>
      </c>
      <c r="D140" s="24" t="s">
        <v>99</v>
      </c>
      <c r="E140" s="488">
        <v>2230371</v>
      </c>
      <c r="F140" s="6" t="s">
        <v>6</v>
      </c>
      <c r="G140" s="11" t="s">
        <v>226</v>
      </c>
      <c r="H140" s="466">
        <v>26604.1152</v>
      </c>
      <c r="J140" s="509"/>
    </row>
    <row r="141" spans="1:10" s="12" customFormat="1" ht="12.75">
      <c r="A141" s="356">
        <v>137</v>
      </c>
      <c r="B141" s="24" t="s">
        <v>97</v>
      </c>
      <c r="C141" s="24" t="s">
        <v>197</v>
      </c>
      <c r="D141" s="24" t="s">
        <v>99</v>
      </c>
      <c r="E141" s="488">
        <v>2231522</v>
      </c>
      <c r="F141" s="6" t="s">
        <v>6</v>
      </c>
      <c r="G141" s="11" t="s">
        <v>227</v>
      </c>
      <c r="H141" s="466">
        <v>33335.452800000006</v>
      </c>
      <c r="J141" s="509"/>
    </row>
    <row r="142" spans="1:10" s="12" customFormat="1" ht="12.75">
      <c r="A142" s="356">
        <v>138</v>
      </c>
      <c r="B142" s="24" t="s">
        <v>97</v>
      </c>
      <c r="C142" s="24" t="s">
        <v>197</v>
      </c>
      <c r="D142" s="24" t="s">
        <v>99</v>
      </c>
      <c r="E142" s="488">
        <v>2231521</v>
      </c>
      <c r="F142" s="6" t="s">
        <v>6</v>
      </c>
      <c r="G142" s="11" t="s">
        <v>228</v>
      </c>
      <c r="H142" s="466">
        <v>33335.452800000006</v>
      </c>
      <c r="J142" s="509"/>
    </row>
    <row r="143" spans="1:10" s="12" customFormat="1" ht="12.75">
      <c r="A143" s="356">
        <v>139</v>
      </c>
      <c r="B143" s="24" t="s">
        <v>97</v>
      </c>
      <c r="C143" s="24" t="s">
        <v>197</v>
      </c>
      <c r="D143" s="24" t="s">
        <v>99</v>
      </c>
      <c r="E143" s="488">
        <v>2231520</v>
      </c>
      <c r="F143" s="6" t="s">
        <v>6</v>
      </c>
      <c r="G143" s="11" t="s">
        <v>229</v>
      </c>
      <c r="H143" s="466">
        <v>33043.420800000007</v>
      </c>
      <c r="J143" s="509"/>
    </row>
    <row r="144" spans="1:10" s="12" customFormat="1" ht="12.75">
      <c r="A144" s="356">
        <v>140</v>
      </c>
      <c r="B144" s="24" t="s">
        <v>97</v>
      </c>
      <c r="C144" s="24" t="s">
        <v>197</v>
      </c>
      <c r="D144" s="24" t="s">
        <v>99</v>
      </c>
      <c r="E144" s="488">
        <v>2231519</v>
      </c>
      <c r="F144" s="6" t="s">
        <v>6</v>
      </c>
      <c r="G144" s="11" t="s">
        <v>230</v>
      </c>
      <c r="H144" s="466">
        <v>33043.420800000007</v>
      </c>
      <c r="J144" s="509"/>
    </row>
    <row r="145" spans="1:10" s="12" customFormat="1" ht="12.75">
      <c r="A145" s="356">
        <v>141</v>
      </c>
      <c r="B145" s="24" t="s">
        <v>97</v>
      </c>
      <c r="C145" s="24" t="s">
        <v>197</v>
      </c>
      <c r="D145" s="24" t="s">
        <v>99</v>
      </c>
      <c r="E145" s="488">
        <v>2141975</v>
      </c>
      <c r="F145" s="6" t="s">
        <v>120</v>
      </c>
      <c r="G145" s="11" t="s">
        <v>231</v>
      </c>
      <c r="H145" s="466"/>
      <c r="J145" s="509"/>
    </row>
    <row r="146" spans="1:10" s="12" customFormat="1" ht="12.75">
      <c r="A146" s="356">
        <v>142</v>
      </c>
      <c r="B146" s="24" t="s">
        <v>97</v>
      </c>
      <c r="C146" s="24" t="s">
        <v>197</v>
      </c>
      <c r="D146" s="24" t="s">
        <v>99</v>
      </c>
      <c r="E146" s="488">
        <v>2141959</v>
      </c>
      <c r="F146" s="6" t="s">
        <v>120</v>
      </c>
      <c r="G146" s="11" t="s">
        <v>232</v>
      </c>
      <c r="H146" s="466"/>
      <c r="J146" s="509"/>
    </row>
    <row r="147" spans="1:10" s="12" customFormat="1" ht="12.75">
      <c r="A147" s="356">
        <v>143</v>
      </c>
      <c r="B147" s="24" t="s">
        <v>97</v>
      </c>
      <c r="C147" s="24" t="s">
        <v>197</v>
      </c>
      <c r="D147" s="24" t="s">
        <v>99</v>
      </c>
      <c r="E147" s="488">
        <v>2129896</v>
      </c>
      <c r="F147" s="6" t="s">
        <v>120</v>
      </c>
      <c r="G147" s="11" t="s">
        <v>233</v>
      </c>
      <c r="H147" s="466"/>
      <c r="J147" s="509"/>
    </row>
    <row r="148" spans="1:10" s="12" customFormat="1" ht="12.75">
      <c r="A148" s="356">
        <v>144</v>
      </c>
      <c r="B148" s="24" t="s">
        <v>97</v>
      </c>
      <c r="C148" s="24" t="s">
        <v>197</v>
      </c>
      <c r="D148" s="24" t="s">
        <v>99</v>
      </c>
      <c r="E148" s="488">
        <v>2129895</v>
      </c>
      <c r="F148" s="6" t="s">
        <v>120</v>
      </c>
      <c r="G148" s="11" t="s">
        <v>234</v>
      </c>
      <c r="H148" s="466"/>
      <c r="J148" s="509"/>
    </row>
    <row r="149" spans="1:10" s="12" customFormat="1" ht="12.75">
      <c r="A149" s="356">
        <v>145</v>
      </c>
      <c r="B149" s="24" t="s">
        <v>97</v>
      </c>
      <c r="C149" s="24" t="s">
        <v>197</v>
      </c>
      <c r="D149" s="24" t="s">
        <v>99</v>
      </c>
      <c r="E149" s="488" t="s">
        <v>4173</v>
      </c>
      <c r="F149" s="6" t="s">
        <v>120</v>
      </c>
      <c r="G149" s="471" t="s">
        <v>4172</v>
      </c>
      <c r="H149" s="466"/>
      <c r="J149" s="509"/>
    </row>
    <row r="150" spans="1:10" s="12" customFormat="1" ht="12.75">
      <c r="A150" s="356">
        <v>146</v>
      </c>
      <c r="B150" s="24" t="s">
        <v>97</v>
      </c>
      <c r="C150" s="24" t="s">
        <v>197</v>
      </c>
      <c r="D150" s="24" t="s">
        <v>99</v>
      </c>
      <c r="E150" s="489" t="s">
        <v>235</v>
      </c>
      <c r="F150" s="6" t="s">
        <v>120</v>
      </c>
      <c r="G150" s="11" t="s">
        <v>236</v>
      </c>
      <c r="H150" s="466"/>
      <c r="J150" s="509"/>
    </row>
    <row r="151" spans="1:10" s="12" customFormat="1" ht="12.75">
      <c r="A151" s="356">
        <v>147</v>
      </c>
      <c r="B151" s="24" t="s">
        <v>97</v>
      </c>
      <c r="C151" s="24" t="s">
        <v>197</v>
      </c>
      <c r="D151" s="24" t="s">
        <v>99</v>
      </c>
      <c r="E151" s="30">
        <v>2126395</v>
      </c>
      <c r="F151" s="6" t="s">
        <v>120</v>
      </c>
      <c r="G151" s="11" t="s">
        <v>237</v>
      </c>
      <c r="H151" s="466"/>
      <c r="J151" s="509"/>
    </row>
    <row r="152" spans="1:10" s="12" customFormat="1" ht="12.75">
      <c r="A152" s="356">
        <v>148</v>
      </c>
      <c r="B152" s="24" t="s">
        <v>97</v>
      </c>
      <c r="C152" s="24" t="s">
        <v>197</v>
      </c>
      <c r="D152" s="24" t="s">
        <v>99</v>
      </c>
      <c r="E152" s="488">
        <v>3240008</v>
      </c>
      <c r="F152" s="6" t="s">
        <v>120</v>
      </c>
      <c r="G152" s="11" t="s">
        <v>238</v>
      </c>
      <c r="H152" s="466"/>
      <c r="J152" s="509"/>
    </row>
    <row r="153" spans="1:10" s="12" customFormat="1" ht="12.75">
      <c r="A153" s="356">
        <v>149</v>
      </c>
      <c r="B153" s="24" t="s">
        <v>97</v>
      </c>
      <c r="C153" s="24" t="s">
        <v>197</v>
      </c>
      <c r="D153" s="24" t="s">
        <v>99</v>
      </c>
      <c r="E153" s="172">
        <v>3290025</v>
      </c>
      <c r="F153" s="6" t="s">
        <v>6</v>
      </c>
      <c r="G153" s="11" t="s">
        <v>138</v>
      </c>
      <c r="H153" s="466"/>
      <c r="J153" s="509"/>
    </row>
    <row r="154" spans="1:10" s="12" customFormat="1" ht="12.75">
      <c r="A154" s="356">
        <v>150</v>
      </c>
      <c r="B154" s="24" t="s">
        <v>97</v>
      </c>
      <c r="C154" s="24" t="s">
        <v>197</v>
      </c>
      <c r="D154" s="24" t="s">
        <v>99</v>
      </c>
      <c r="E154" s="488"/>
      <c r="F154" s="6" t="s">
        <v>6</v>
      </c>
      <c r="G154" s="11" t="s">
        <v>143</v>
      </c>
      <c r="H154" s="466"/>
      <c r="J154" s="509"/>
    </row>
    <row r="155" spans="1:10" s="12" customFormat="1" ht="12.75">
      <c r="A155" s="356">
        <v>151</v>
      </c>
      <c r="B155" s="24" t="s">
        <v>97</v>
      </c>
      <c r="C155" s="24" t="s">
        <v>197</v>
      </c>
      <c r="D155" s="24" t="s">
        <v>99</v>
      </c>
      <c r="E155" s="488"/>
      <c r="F155" s="6" t="s">
        <v>6</v>
      </c>
      <c r="G155" s="11" t="s">
        <v>144</v>
      </c>
      <c r="H155" s="466"/>
      <c r="J155" s="509"/>
    </row>
    <row r="156" spans="1:10" s="12" customFormat="1" ht="13.5" thickBot="1">
      <c r="A156" s="356">
        <v>152</v>
      </c>
      <c r="B156" s="29" t="s">
        <v>97</v>
      </c>
      <c r="C156" s="29" t="s">
        <v>197</v>
      </c>
      <c r="D156" s="8" t="s">
        <v>99</v>
      </c>
      <c r="E156" s="492"/>
      <c r="F156" s="9" t="s">
        <v>6</v>
      </c>
      <c r="G156" s="485" t="s">
        <v>145</v>
      </c>
      <c r="H156" s="483"/>
      <c r="J156" s="509"/>
    </row>
    <row r="157" spans="1:10" s="12" customFormat="1" ht="12.75">
      <c r="A157" s="356">
        <v>153</v>
      </c>
      <c r="B157" s="63" t="s">
        <v>97</v>
      </c>
      <c r="C157" s="63" t="s">
        <v>239</v>
      </c>
      <c r="D157" s="63" t="s">
        <v>99</v>
      </c>
      <c r="E157" s="494">
        <v>1290061</v>
      </c>
      <c r="F157" s="4" t="s">
        <v>11</v>
      </c>
      <c r="G157" s="21" t="s">
        <v>240</v>
      </c>
      <c r="H157" s="484">
        <v>151991.28427392003</v>
      </c>
      <c r="J157" s="509"/>
    </row>
    <row r="158" spans="1:10" s="12" customFormat="1" ht="12.75">
      <c r="A158" s="356">
        <v>154</v>
      </c>
      <c r="B158" s="24" t="s">
        <v>97</v>
      </c>
      <c r="C158" s="24" t="s">
        <v>239</v>
      </c>
      <c r="D158" s="24" t="s">
        <v>99</v>
      </c>
      <c r="E158" s="489">
        <v>1290058</v>
      </c>
      <c r="F158" s="31" t="s">
        <v>11</v>
      </c>
      <c r="G158" s="11" t="s">
        <v>241</v>
      </c>
      <c r="H158" s="467">
        <v>190889.82986112006</v>
      </c>
      <c r="J158" s="509"/>
    </row>
    <row r="159" spans="1:10" s="12" customFormat="1" ht="12.75">
      <c r="A159" s="356">
        <v>155</v>
      </c>
      <c r="B159" s="24" t="s">
        <v>97</v>
      </c>
      <c r="C159" s="24" t="s">
        <v>239</v>
      </c>
      <c r="D159" s="24" t="s">
        <v>99</v>
      </c>
      <c r="E159" s="489">
        <v>1290062</v>
      </c>
      <c r="F159" s="6" t="s">
        <v>11</v>
      </c>
      <c r="G159" s="11" t="s">
        <v>242</v>
      </c>
      <c r="H159" s="467">
        <v>202771.95389568002</v>
      </c>
      <c r="J159" s="509"/>
    </row>
    <row r="160" spans="1:10" s="12" customFormat="1" ht="12.75">
      <c r="A160" s="356">
        <v>156</v>
      </c>
      <c r="B160" s="24" t="s">
        <v>97</v>
      </c>
      <c r="C160" s="24" t="s">
        <v>239</v>
      </c>
      <c r="D160" s="24" t="s">
        <v>99</v>
      </c>
      <c r="E160" s="489">
        <v>1290060</v>
      </c>
      <c r="F160" s="32" t="s">
        <v>11</v>
      </c>
      <c r="G160" s="11" t="s">
        <v>243</v>
      </c>
      <c r="H160" s="467">
        <v>229969.05175296002</v>
      </c>
      <c r="J160" s="509"/>
    </row>
    <row r="161" spans="1:10" s="12" customFormat="1" ht="12.75">
      <c r="A161" s="356">
        <v>157</v>
      </c>
      <c r="B161" s="24" t="s">
        <v>97</v>
      </c>
      <c r="C161" s="24" t="s">
        <v>239</v>
      </c>
      <c r="D161" s="24" t="s">
        <v>99</v>
      </c>
      <c r="E161" s="489">
        <v>1290059</v>
      </c>
      <c r="F161" s="33" t="s">
        <v>11</v>
      </c>
      <c r="G161" s="11" t="s">
        <v>244</v>
      </c>
      <c r="H161" s="467">
        <v>344857.92546816007</v>
      </c>
      <c r="J161" s="509"/>
    </row>
    <row r="162" spans="1:10" s="12" customFormat="1" ht="12.75">
      <c r="A162" s="356">
        <v>158</v>
      </c>
      <c r="B162" s="24" t="s">
        <v>97</v>
      </c>
      <c r="C162" s="24" t="s">
        <v>239</v>
      </c>
      <c r="D162" s="24" t="s">
        <v>99</v>
      </c>
      <c r="E162" s="488">
        <v>2290018</v>
      </c>
      <c r="F162" s="6" t="s">
        <v>6</v>
      </c>
      <c r="G162" s="11" t="s">
        <v>245</v>
      </c>
      <c r="H162" s="466"/>
      <c r="J162" s="509"/>
    </row>
    <row r="163" spans="1:10" s="12" customFormat="1" ht="12.75">
      <c r="A163" s="356">
        <v>159</v>
      </c>
      <c r="B163" s="24" t="s">
        <v>97</v>
      </c>
      <c r="C163" s="24" t="s">
        <v>239</v>
      </c>
      <c r="D163" s="24" t="s">
        <v>99</v>
      </c>
      <c r="E163" s="488">
        <v>2290019</v>
      </c>
      <c r="F163" s="6" t="s">
        <v>6</v>
      </c>
      <c r="G163" s="11" t="s">
        <v>246</v>
      </c>
      <c r="H163" s="466"/>
      <c r="J163" s="509"/>
    </row>
    <row r="164" spans="1:10" s="12" customFormat="1" ht="12.75">
      <c r="A164" s="356">
        <v>160</v>
      </c>
      <c r="B164" s="24" t="s">
        <v>97</v>
      </c>
      <c r="C164" s="24" t="s">
        <v>239</v>
      </c>
      <c r="D164" s="24" t="s">
        <v>99</v>
      </c>
      <c r="E164" s="488">
        <v>2290023</v>
      </c>
      <c r="F164" s="6" t="s">
        <v>6</v>
      </c>
      <c r="G164" s="11" t="s">
        <v>247</v>
      </c>
      <c r="H164" s="466"/>
      <c r="J164" s="509"/>
    </row>
    <row r="165" spans="1:10" s="12" customFormat="1" ht="12.75">
      <c r="A165" s="356">
        <v>161</v>
      </c>
      <c r="B165" s="24" t="s">
        <v>97</v>
      </c>
      <c r="C165" s="24" t="s">
        <v>239</v>
      </c>
      <c r="D165" s="24" t="s">
        <v>99</v>
      </c>
      <c r="E165" s="488">
        <v>2290024</v>
      </c>
      <c r="F165" s="6" t="s">
        <v>6</v>
      </c>
      <c r="G165" s="11" t="s">
        <v>248</v>
      </c>
      <c r="H165" s="466"/>
      <c r="J165" s="509"/>
    </row>
    <row r="166" spans="1:10" s="12" customFormat="1" ht="12.75">
      <c r="A166" s="356">
        <v>162</v>
      </c>
      <c r="B166" s="24" t="s">
        <v>97</v>
      </c>
      <c r="C166" s="24" t="s">
        <v>239</v>
      </c>
      <c r="D166" s="24" t="s">
        <v>99</v>
      </c>
      <c r="E166" s="488">
        <v>2340007</v>
      </c>
      <c r="F166" s="33" t="s">
        <v>120</v>
      </c>
      <c r="G166" s="11" t="s">
        <v>249</v>
      </c>
      <c r="H166" s="466"/>
      <c r="J166" s="509"/>
    </row>
    <row r="167" spans="1:10" s="12" customFormat="1" ht="25.5">
      <c r="A167" s="356">
        <v>163</v>
      </c>
      <c r="B167" s="24" t="s">
        <v>97</v>
      </c>
      <c r="C167" s="24" t="s">
        <v>239</v>
      </c>
      <c r="D167" s="24" t="s">
        <v>99</v>
      </c>
      <c r="E167" s="488">
        <v>2340008</v>
      </c>
      <c r="F167" s="33" t="s">
        <v>120</v>
      </c>
      <c r="G167" s="11" t="s">
        <v>250</v>
      </c>
      <c r="H167" s="466"/>
      <c r="J167" s="509"/>
    </row>
    <row r="168" spans="1:10" s="12" customFormat="1" ht="12.75">
      <c r="A168" s="356">
        <v>164</v>
      </c>
      <c r="B168" s="24" t="s">
        <v>97</v>
      </c>
      <c r="C168" s="24" t="s">
        <v>239</v>
      </c>
      <c r="D168" s="24" t="s">
        <v>99</v>
      </c>
      <c r="E168" s="488">
        <v>2340015</v>
      </c>
      <c r="F168" s="33" t="s">
        <v>120</v>
      </c>
      <c r="G168" s="11" t="s">
        <v>251</v>
      </c>
      <c r="H168" s="466"/>
      <c r="J168" s="509"/>
    </row>
    <row r="169" spans="1:10" s="12" customFormat="1" ht="12.75">
      <c r="A169" s="356">
        <v>165</v>
      </c>
      <c r="B169" s="24" t="s">
        <v>97</v>
      </c>
      <c r="C169" s="24" t="s">
        <v>239</v>
      </c>
      <c r="D169" s="24" t="s">
        <v>99</v>
      </c>
      <c r="E169" s="489">
        <v>2141999</v>
      </c>
      <c r="F169" s="33" t="s">
        <v>120</v>
      </c>
      <c r="G169" s="11" t="s">
        <v>252</v>
      </c>
      <c r="H169" s="466"/>
      <c r="J169" s="509"/>
    </row>
    <row r="170" spans="1:10" s="12" customFormat="1" ht="12.75">
      <c r="A170" s="356">
        <v>166</v>
      </c>
      <c r="B170" s="24" t="s">
        <v>97</v>
      </c>
      <c r="C170" s="24" t="s">
        <v>239</v>
      </c>
      <c r="D170" s="24" t="s">
        <v>99</v>
      </c>
      <c r="E170" s="488">
        <v>3290026</v>
      </c>
      <c r="F170" s="33" t="s">
        <v>120</v>
      </c>
      <c r="G170" s="11" t="s">
        <v>253</v>
      </c>
      <c r="H170" s="466"/>
      <c r="J170" s="509"/>
    </row>
    <row r="171" spans="1:10" s="12" customFormat="1" ht="12.75">
      <c r="A171" s="356">
        <v>167</v>
      </c>
      <c r="B171" s="24" t="s">
        <v>97</v>
      </c>
      <c r="C171" s="24" t="s">
        <v>239</v>
      </c>
      <c r="D171" s="24" t="s">
        <v>99</v>
      </c>
      <c r="E171" s="172">
        <v>3290025</v>
      </c>
      <c r="F171" s="6" t="s">
        <v>6</v>
      </c>
      <c r="G171" s="11" t="s">
        <v>138</v>
      </c>
      <c r="H171" s="466"/>
      <c r="J171" s="509"/>
    </row>
    <row r="172" spans="1:10" s="12" customFormat="1" ht="12.75">
      <c r="A172" s="356">
        <v>168</v>
      </c>
      <c r="B172" s="24" t="s">
        <v>97</v>
      </c>
      <c r="C172" s="24" t="s">
        <v>239</v>
      </c>
      <c r="D172" s="24" t="s">
        <v>99</v>
      </c>
      <c r="E172" s="488"/>
      <c r="F172" s="6" t="s">
        <v>6</v>
      </c>
      <c r="G172" s="11" t="s">
        <v>143</v>
      </c>
      <c r="H172" s="466"/>
      <c r="J172" s="509"/>
    </row>
    <row r="173" spans="1:10" s="12" customFormat="1" ht="13.5" thickBot="1">
      <c r="A173" s="356">
        <v>169</v>
      </c>
      <c r="B173" s="29" t="s">
        <v>97</v>
      </c>
      <c r="C173" s="29" t="s">
        <v>239</v>
      </c>
      <c r="D173" s="29" t="s">
        <v>99</v>
      </c>
      <c r="E173" s="492"/>
      <c r="F173" s="9" t="s">
        <v>6</v>
      </c>
      <c r="G173" s="482" t="s">
        <v>144</v>
      </c>
      <c r="H173" s="483"/>
      <c r="J173" s="509"/>
    </row>
    <row r="174" spans="1:10" s="12" customFormat="1" ht="12.75">
      <c r="A174" s="356">
        <v>170</v>
      </c>
      <c r="B174" s="63" t="s">
        <v>97</v>
      </c>
      <c r="C174" s="63" t="s">
        <v>254</v>
      </c>
      <c r="D174" s="63" t="s">
        <v>99</v>
      </c>
      <c r="E174" s="494">
        <v>1290129</v>
      </c>
      <c r="F174" s="64" t="s">
        <v>11</v>
      </c>
      <c r="G174" s="21" t="s">
        <v>255</v>
      </c>
      <c r="H174" s="484">
        <v>165491.24027904001</v>
      </c>
      <c r="J174" s="509"/>
    </row>
    <row r="175" spans="1:10" s="12" customFormat="1" ht="12.75">
      <c r="A175" s="356">
        <v>171</v>
      </c>
      <c r="B175" s="24" t="s">
        <v>97</v>
      </c>
      <c r="C175" s="24" t="s">
        <v>254</v>
      </c>
      <c r="D175" s="24" t="s">
        <v>99</v>
      </c>
      <c r="E175" s="489">
        <v>1290142</v>
      </c>
      <c r="F175" s="33" t="s">
        <v>11</v>
      </c>
      <c r="G175" s="11" t="s">
        <v>256</v>
      </c>
      <c r="H175" s="467">
        <v>212719.26274559999</v>
      </c>
      <c r="J175" s="509"/>
    </row>
    <row r="176" spans="1:10" s="12" customFormat="1" ht="12.75">
      <c r="A176" s="356">
        <v>172</v>
      </c>
      <c r="B176" s="24" t="s">
        <v>97</v>
      </c>
      <c r="C176" s="24" t="s">
        <v>254</v>
      </c>
      <c r="D176" s="24" t="s">
        <v>99</v>
      </c>
      <c r="E176" s="488">
        <v>1290031</v>
      </c>
      <c r="F176" s="33" t="s">
        <v>11</v>
      </c>
      <c r="G176" s="11" t="s">
        <v>257</v>
      </c>
      <c r="H176" s="467">
        <v>236828.25069696002</v>
      </c>
      <c r="J176" s="509"/>
    </row>
    <row r="177" spans="1:10" s="12" customFormat="1" ht="12.75">
      <c r="A177" s="356">
        <v>173</v>
      </c>
      <c r="B177" s="24" t="s">
        <v>97</v>
      </c>
      <c r="C177" s="24" t="s">
        <v>254</v>
      </c>
      <c r="D177" s="24" t="s">
        <v>99</v>
      </c>
      <c r="E177" s="489">
        <v>1290143</v>
      </c>
      <c r="F177" s="33" t="s">
        <v>11</v>
      </c>
      <c r="G177" s="11" t="s">
        <v>258</v>
      </c>
      <c r="H177" s="467">
        <v>323014.56265727995</v>
      </c>
      <c r="J177" s="509"/>
    </row>
    <row r="178" spans="1:10" s="12" customFormat="1" ht="12.75">
      <c r="A178" s="356">
        <v>174</v>
      </c>
      <c r="B178" s="24" t="s">
        <v>97</v>
      </c>
      <c r="C178" s="24" t="s">
        <v>254</v>
      </c>
      <c r="D178" s="24" t="s">
        <v>99</v>
      </c>
      <c r="E178" s="489">
        <v>1290144</v>
      </c>
      <c r="F178" s="33" t="s">
        <v>11</v>
      </c>
      <c r="G178" s="11" t="s">
        <v>259</v>
      </c>
      <c r="H178" s="467">
        <v>170803.18554623995</v>
      </c>
      <c r="J178" s="509"/>
    </row>
    <row r="179" spans="1:10" s="12" customFormat="1" ht="12.75">
      <c r="A179" s="356">
        <v>175</v>
      </c>
      <c r="B179" s="24" t="s">
        <v>97</v>
      </c>
      <c r="C179" s="24" t="s">
        <v>254</v>
      </c>
      <c r="D179" s="24" t="s">
        <v>99</v>
      </c>
      <c r="E179" s="489">
        <v>1290113</v>
      </c>
      <c r="F179" s="33" t="s">
        <v>11</v>
      </c>
      <c r="G179" s="11" t="s">
        <v>260</v>
      </c>
      <c r="H179" s="467">
        <v>222751.59573887999</v>
      </c>
      <c r="J179" s="509"/>
    </row>
    <row r="180" spans="1:10" s="12" customFormat="1" ht="12.75">
      <c r="A180" s="356">
        <v>176</v>
      </c>
      <c r="B180" s="24" t="s">
        <v>97</v>
      </c>
      <c r="C180" s="24" t="s">
        <v>254</v>
      </c>
      <c r="D180" s="24" t="s">
        <v>99</v>
      </c>
      <c r="E180" s="489">
        <v>1290032</v>
      </c>
      <c r="F180" s="33" t="s">
        <v>11</v>
      </c>
      <c r="G180" s="11" t="s">
        <v>261</v>
      </c>
      <c r="H180" s="467">
        <v>246739.85766143995</v>
      </c>
      <c r="J180" s="509"/>
    </row>
    <row r="181" spans="1:10" s="12" customFormat="1" ht="12.75">
      <c r="A181" s="356">
        <v>177</v>
      </c>
      <c r="B181" s="24" t="s">
        <v>97</v>
      </c>
      <c r="C181" s="24" t="s">
        <v>254</v>
      </c>
      <c r="D181" s="24" t="s">
        <v>99</v>
      </c>
      <c r="E181" s="488">
        <v>1290034</v>
      </c>
      <c r="F181" s="33" t="s">
        <v>11</v>
      </c>
      <c r="G181" s="11" t="s">
        <v>262</v>
      </c>
      <c r="H181" s="467">
        <v>336680.74911744002</v>
      </c>
      <c r="J181" s="509"/>
    </row>
    <row r="182" spans="1:10" s="12" customFormat="1" ht="12.75">
      <c r="A182" s="356">
        <v>178</v>
      </c>
      <c r="B182" s="24" t="s">
        <v>97</v>
      </c>
      <c r="C182" s="24" t="s">
        <v>254</v>
      </c>
      <c r="D182" s="24" t="s">
        <v>99</v>
      </c>
      <c r="E182" s="489">
        <v>1290145</v>
      </c>
      <c r="F182" s="33" t="s">
        <v>11</v>
      </c>
      <c r="G182" s="11" t="s">
        <v>263</v>
      </c>
      <c r="H182" s="467">
        <v>165491.24027904001</v>
      </c>
      <c r="J182" s="509"/>
    </row>
    <row r="183" spans="1:10" s="12" customFormat="1" ht="12.75">
      <c r="A183" s="356">
        <v>179</v>
      </c>
      <c r="B183" s="24" t="s">
        <v>97</v>
      </c>
      <c r="C183" s="24" t="s">
        <v>254</v>
      </c>
      <c r="D183" s="24" t="s">
        <v>99</v>
      </c>
      <c r="E183" s="489">
        <v>1290146</v>
      </c>
      <c r="F183" s="33" t="s">
        <v>11</v>
      </c>
      <c r="G183" s="11" t="s">
        <v>264</v>
      </c>
      <c r="H183" s="467">
        <v>212719.26274559999</v>
      </c>
      <c r="J183" s="509"/>
    </row>
    <row r="184" spans="1:10" s="12" customFormat="1" ht="12.75">
      <c r="A184" s="356">
        <v>180</v>
      </c>
      <c r="B184" s="24" t="s">
        <v>97</v>
      </c>
      <c r="C184" s="24" t="s">
        <v>254</v>
      </c>
      <c r="D184" s="24" t="s">
        <v>99</v>
      </c>
      <c r="E184" s="489">
        <v>1290147</v>
      </c>
      <c r="F184" s="33" t="s">
        <v>11</v>
      </c>
      <c r="G184" s="11" t="s">
        <v>265</v>
      </c>
      <c r="H184" s="467">
        <v>236828.25069696002</v>
      </c>
      <c r="J184" s="509"/>
    </row>
    <row r="185" spans="1:10" s="12" customFormat="1" ht="12.75">
      <c r="A185" s="356">
        <v>181</v>
      </c>
      <c r="B185" s="24" t="s">
        <v>97</v>
      </c>
      <c r="C185" s="24" t="s">
        <v>254</v>
      </c>
      <c r="D185" s="24" t="s">
        <v>99</v>
      </c>
      <c r="E185" s="489">
        <v>1290148</v>
      </c>
      <c r="F185" s="33" t="s">
        <v>11</v>
      </c>
      <c r="G185" s="11" t="s">
        <v>266</v>
      </c>
      <c r="H185" s="467">
        <v>323014.56265727995</v>
      </c>
      <c r="J185" s="509"/>
    </row>
    <row r="186" spans="1:10" s="12" customFormat="1" ht="12.75">
      <c r="A186" s="356">
        <v>182</v>
      </c>
      <c r="B186" s="24" t="s">
        <v>97</v>
      </c>
      <c r="C186" s="24" t="s">
        <v>254</v>
      </c>
      <c r="D186" s="24" t="s">
        <v>99</v>
      </c>
      <c r="E186" s="489">
        <v>1290149</v>
      </c>
      <c r="F186" s="33" t="s">
        <v>11</v>
      </c>
      <c r="G186" s="11" t="s">
        <v>267</v>
      </c>
      <c r="H186" s="467">
        <v>170803.18554623995</v>
      </c>
      <c r="J186" s="509"/>
    </row>
    <row r="187" spans="1:10" s="12" customFormat="1" ht="12.75">
      <c r="A187" s="356">
        <v>183</v>
      </c>
      <c r="B187" s="24" t="s">
        <v>97</v>
      </c>
      <c r="C187" s="24" t="s">
        <v>254</v>
      </c>
      <c r="D187" s="24" t="s">
        <v>99</v>
      </c>
      <c r="E187" s="489">
        <v>1290150</v>
      </c>
      <c r="F187" s="33" t="s">
        <v>11</v>
      </c>
      <c r="G187" s="11" t="s">
        <v>268</v>
      </c>
      <c r="H187" s="467">
        <v>222751.59573887999</v>
      </c>
      <c r="J187" s="509"/>
    </row>
    <row r="188" spans="1:10" s="12" customFormat="1" ht="12.75">
      <c r="A188" s="356">
        <v>184</v>
      </c>
      <c r="B188" s="24" t="s">
        <v>97</v>
      </c>
      <c r="C188" s="24" t="s">
        <v>254</v>
      </c>
      <c r="D188" s="24" t="s">
        <v>99</v>
      </c>
      <c r="E188" s="488">
        <v>1290033</v>
      </c>
      <c r="F188" s="33" t="s">
        <v>11</v>
      </c>
      <c r="G188" s="11" t="s">
        <v>269</v>
      </c>
      <c r="H188" s="467">
        <v>246739.85766143995</v>
      </c>
      <c r="J188" s="509"/>
    </row>
    <row r="189" spans="1:10" s="12" customFormat="1" ht="12.75">
      <c r="A189" s="356">
        <v>185</v>
      </c>
      <c r="B189" s="24" t="s">
        <v>97</v>
      </c>
      <c r="C189" s="24" t="s">
        <v>254</v>
      </c>
      <c r="D189" s="24" t="s">
        <v>99</v>
      </c>
      <c r="E189" s="489">
        <v>1290048</v>
      </c>
      <c r="F189" s="33" t="s">
        <v>11</v>
      </c>
      <c r="G189" s="11" t="s">
        <v>270</v>
      </c>
      <c r="H189" s="467">
        <v>336680.74911744002</v>
      </c>
      <c r="J189" s="509"/>
    </row>
    <row r="190" spans="1:10" s="12" customFormat="1" ht="12.75">
      <c r="A190" s="356">
        <v>186</v>
      </c>
      <c r="B190" s="24" t="s">
        <v>97</v>
      </c>
      <c r="C190" s="24" t="s">
        <v>254</v>
      </c>
      <c r="D190" s="24" t="s">
        <v>99</v>
      </c>
      <c r="E190" s="489">
        <v>1290119</v>
      </c>
      <c r="F190" s="33" t="s">
        <v>11</v>
      </c>
      <c r="G190" s="11" t="s">
        <v>271</v>
      </c>
      <c r="H190" s="467">
        <v>169105.69503359997</v>
      </c>
      <c r="J190" s="509"/>
    </row>
    <row r="191" spans="1:10" s="12" customFormat="1" ht="12.75">
      <c r="A191" s="356">
        <v>187</v>
      </c>
      <c r="B191" s="24" t="s">
        <v>97</v>
      </c>
      <c r="C191" s="24" t="s">
        <v>254</v>
      </c>
      <c r="D191" s="24" t="s">
        <v>99</v>
      </c>
      <c r="E191" s="488">
        <v>1290077</v>
      </c>
      <c r="F191" s="33" t="s">
        <v>11</v>
      </c>
      <c r="G191" s="11" t="s">
        <v>272</v>
      </c>
      <c r="H191" s="467">
        <v>218754.01641599997</v>
      </c>
      <c r="J191" s="509"/>
    </row>
    <row r="192" spans="1:10" s="12" customFormat="1" ht="12.75">
      <c r="A192" s="356">
        <v>188</v>
      </c>
      <c r="B192" s="24" t="s">
        <v>97</v>
      </c>
      <c r="C192" s="24" t="s">
        <v>254</v>
      </c>
      <c r="D192" s="24" t="s">
        <v>99</v>
      </c>
      <c r="E192" s="489">
        <v>1290151</v>
      </c>
      <c r="F192" s="33" t="s">
        <v>11</v>
      </c>
      <c r="G192" s="11" t="s">
        <v>273</v>
      </c>
      <c r="H192" s="467">
        <v>226395.87085439998</v>
      </c>
      <c r="J192" s="509"/>
    </row>
    <row r="193" spans="1:10" s="12" customFormat="1" ht="12.75">
      <c r="A193" s="356">
        <v>189</v>
      </c>
      <c r="B193" s="24" t="s">
        <v>97</v>
      </c>
      <c r="C193" s="24" t="s">
        <v>254</v>
      </c>
      <c r="D193" s="24" t="s">
        <v>99</v>
      </c>
      <c r="E193" s="489">
        <v>1290065</v>
      </c>
      <c r="F193" s="33" t="s">
        <v>11</v>
      </c>
      <c r="G193" s="11" t="s">
        <v>274</v>
      </c>
      <c r="H193" s="467">
        <v>247221.11082239996</v>
      </c>
      <c r="J193" s="509"/>
    </row>
    <row r="194" spans="1:10" s="12" customFormat="1" ht="12.75">
      <c r="A194" s="356">
        <v>190</v>
      </c>
      <c r="B194" s="24" t="s">
        <v>97</v>
      </c>
      <c r="C194" s="24" t="s">
        <v>254</v>
      </c>
      <c r="D194" s="24" t="s">
        <v>99</v>
      </c>
      <c r="E194" s="489">
        <v>1290025</v>
      </c>
      <c r="F194" s="33" t="s">
        <v>11</v>
      </c>
      <c r="G194" s="11" t="s">
        <v>275</v>
      </c>
      <c r="H194" s="467">
        <v>337736.74072320003</v>
      </c>
      <c r="J194" s="509"/>
    </row>
    <row r="195" spans="1:10" s="12" customFormat="1" ht="12.75">
      <c r="A195" s="356">
        <v>191</v>
      </c>
      <c r="B195" s="24" t="s">
        <v>97</v>
      </c>
      <c r="C195" s="24" t="s">
        <v>254</v>
      </c>
      <c r="D195" s="24" t="s">
        <v>99</v>
      </c>
      <c r="E195" s="488">
        <v>1290067</v>
      </c>
      <c r="F195" s="33" t="s">
        <v>11</v>
      </c>
      <c r="G195" s="11" t="s">
        <v>276</v>
      </c>
      <c r="H195" s="467">
        <v>174516.69755519999</v>
      </c>
      <c r="J195" s="509"/>
    </row>
    <row r="196" spans="1:10" s="12" customFormat="1" ht="12.75">
      <c r="A196" s="356">
        <v>192</v>
      </c>
      <c r="B196" s="24" t="s">
        <v>97</v>
      </c>
      <c r="C196" s="24" t="s">
        <v>254</v>
      </c>
      <c r="D196" s="24" t="s">
        <v>99</v>
      </c>
      <c r="E196" s="488">
        <v>1290080</v>
      </c>
      <c r="F196" s="33" t="s">
        <v>11</v>
      </c>
      <c r="G196" s="11" t="s">
        <v>277</v>
      </c>
      <c r="H196" s="467">
        <v>226360.2721536</v>
      </c>
      <c r="J196" s="509"/>
    </row>
    <row r="197" spans="1:10" s="12" customFormat="1" ht="12.75">
      <c r="A197" s="356">
        <v>193</v>
      </c>
      <c r="B197" s="24" t="s">
        <v>97</v>
      </c>
      <c r="C197" s="24" t="s">
        <v>254</v>
      </c>
      <c r="D197" s="24" t="s">
        <v>99</v>
      </c>
      <c r="E197" s="488">
        <v>1290071</v>
      </c>
      <c r="F197" s="33" t="s">
        <v>11</v>
      </c>
      <c r="G197" s="11" t="s">
        <v>278</v>
      </c>
      <c r="H197" s="467">
        <v>235236.21488639998</v>
      </c>
      <c r="J197" s="509"/>
    </row>
    <row r="198" spans="1:10" s="12" customFormat="1" ht="12.75">
      <c r="A198" s="356">
        <v>194</v>
      </c>
      <c r="B198" s="24" t="s">
        <v>97</v>
      </c>
      <c r="C198" s="24" t="s">
        <v>254</v>
      </c>
      <c r="D198" s="24" t="s">
        <v>99</v>
      </c>
      <c r="E198" s="489">
        <v>1290056</v>
      </c>
      <c r="F198" s="33" t="s">
        <v>11</v>
      </c>
      <c r="G198" s="11" t="s">
        <v>279</v>
      </c>
      <c r="H198" s="467">
        <v>256975.15484159999</v>
      </c>
      <c r="J198" s="509"/>
    </row>
    <row r="199" spans="1:10" s="12" customFormat="1" ht="12.75">
      <c r="A199" s="356">
        <v>195</v>
      </c>
      <c r="B199" s="24" t="s">
        <v>97</v>
      </c>
      <c r="C199" s="24" t="s">
        <v>254</v>
      </c>
      <c r="D199" s="24" t="s">
        <v>99</v>
      </c>
      <c r="E199" s="489">
        <v>1290045</v>
      </c>
      <c r="F199" s="33" t="s">
        <v>11</v>
      </c>
      <c r="G199" s="11" t="s">
        <v>280</v>
      </c>
      <c r="H199" s="467">
        <v>353234.04180479998</v>
      </c>
      <c r="J199" s="509"/>
    </row>
    <row r="200" spans="1:10" s="12" customFormat="1" ht="12.75">
      <c r="A200" s="356">
        <v>196</v>
      </c>
      <c r="B200" s="24" t="s">
        <v>97</v>
      </c>
      <c r="C200" s="24" t="s">
        <v>254</v>
      </c>
      <c r="D200" s="24" t="s">
        <v>99</v>
      </c>
      <c r="E200" s="489">
        <v>1290152</v>
      </c>
      <c r="F200" s="33" t="s">
        <v>11</v>
      </c>
      <c r="G200" s="11" t="s">
        <v>281</v>
      </c>
      <c r="H200" s="467">
        <v>169105.69503359997</v>
      </c>
      <c r="J200" s="509"/>
    </row>
    <row r="201" spans="1:10" s="12" customFormat="1" ht="12.75">
      <c r="A201" s="356">
        <v>197</v>
      </c>
      <c r="B201" s="24" t="s">
        <v>97</v>
      </c>
      <c r="C201" s="24" t="s">
        <v>254</v>
      </c>
      <c r="D201" s="24" t="s">
        <v>99</v>
      </c>
      <c r="E201" s="489">
        <v>1290118</v>
      </c>
      <c r="F201" s="33" t="s">
        <v>11</v>
      </c>
      <c r="G201" s="11" t="s">
        <v>282</v>
      </c>
      <c r="H201" s="467">
        <v>218754.01641599997</v>
      </c>
      <c r="J201" s="509"/>
    </row>
    <row r="202" spans="1:10" s="12" customFormat="1" ht="12.75">
      <c r="A202" s="356">
        <v>198</v>
      </c>
      <c r="B202" s="24" t="s">
        <v>97</v>
      </c>
      <c r="C202" s="24" t="s">
        <v>254</v>
      </c>
      <c r="D202" s="24" t="s">
        <v>99</v>
      </c>
      <c r="E202" s="489">
        <v>1290153</v>
      </c>
      <c r="F202" s="33" t="s">
        <v>11</v>
      </c>
      <c r="G202" s="11" t="s">
        <v>283</v>
      </c>
      <c r="H202" s="467">
        <v>226395.87085439998</v>
      </c>
      <c r="J202" s="509"/>
    </row>
    <row r="203" spans="1:10" s="12" customFormat="1" ht="12.75">
      <c r="A203" s="356">
        <v>199</v>
      </c>
      <c r="B203" s="24" t="s">
        <v>97</v>
      </c>
      <c r="C203" s="24" t="s">
        <v>254</v>
      </c>
      <c r="D203" s="24" t="s">
        <v>99</v>
      </c>
      <c r="E203" s="489">
        <v>1290154</v>
      </c>
      <c r="F203" s="33" t="s">
        <v>11</v>
      </c>
      <c r="G203" s="11" t="s">
        <v>284</v>
      </c>
      <c r="H203" s="467">
        <v>247221.11082239996</v>
      </c>
      <c r="J203" s="509"/>
    </row>
    <row r="204" spans="1:10" s="12" customFormat="1" ht="12.75">
      <c r="A204" s="356">
        <v>200</v>
      </c>
      <c r="B204" s="24" t="s">
        <v>97</v>
      </c>
      <c r="C204" s="24" t="s">
        <v>254</v>
      </c>
      <c r="D204" s="24" t="s">
        <v>99</v>
      </c>
      <c r="E204" s="489">
        <v>1290155</v>
      </c>
      <c r="F204" s="33" t="s">
        <v>11</v>
      </c>
      <c r="G204" s="11" t="s">
        <v>285</v>
      </c>
      <c r="H204" s="467">
        <v>337736.74072320003</v>
      </c>
      <c r="J204" s="509"/>
    </row>
    <row r="205" spans="1:10" s="12" customFormat="1" ht="12.75">
      <c r="A205" s="356">
        <v>201</v>
      </c>
      <c r="B205" s="24" t="s">
        <v>97</v>
      </c>
      <c r="C205" s="24" t="s">
        <v>254</v>
      </c>
      <c r="D205" s="24" t="s">
        <v>99</v>
      </c>
      <c r="E205" s="489">
        <v>1290088</v>
      </c>
      <c r="F205" s="33" t="s">
        <v>11</v>
      </c>
      <c r="G205" s="11" t="s">
        <v>286</v>
      </c>
      <c r="H205" s="467">
        <v>174516.69755519999</v>
      </c>
      <c r="J205" s="509"/>
    </row>
    <row r="206" spans="1:10" s="12" customFormat="1" ht="12.75">
      <c r="A206" s="356">
        <v>202</v>
      </c>
      <c r="B206" s="24" t="s">
        <v>97</v>
      </c>
      <c r="C206" s="24" t="s">
        <v>254</v>
      </c>
      <c r="D206" s="24" t="s">
        <v>99</v>
      </c>
      <c r="E206" s="489">
        <v>1290156</v>
      </c>
      <c r="F206" s="33" t="s">
        <v>11</v>
      </c>
      <c r="G206" s="11" t="s">
        <v>287</v>
      </c>
      <c r="H206" s="467">
        <v>226360.2721536</v>
      </c>
      <c r="J206" s="509"/>
    </row>
    <row r="207" spans="1:10" s="12" customFormat="1" ht="12.75">
      <c r="A207" s="356">
        <v>203</v>
      </c>
      <c r="B207" s="24" t="s">
        <v>97</v>
      </c>
      <c r="C207" s="24" t="s">
        <v>254</v>
      </c>
      <c r="D207" s="24" t="s">
        <v>99</v>
      </c>
      <c r="E207" s="489">
        <v>1290157</v>
      </c>
      <c r="F207" s="33" t="s">
        <v>11</v>
      </c>
      <c r="G207" s="11" t="s">
        <v>288</v>
      </c>
      <c r="H207" s="467">
        <v>235236.21488639998</v>
      </c>
      <c r="J207" s="509"/>
    </row>
    <row r="208" spans="1:10" s="12" customFormat="1" ht="12.75">
      <c r="A208" s="356">
        <v>204</v>
      </c>
      <c r="B208" s="24" t="s">
        <v>97</v>
      </c>
      <c r="C208" s="24" t="s">
        <v>254</v>
      </c>
      <c r="D208" s="24" t="s">
        <v>99</v>
      </c>
      <c r="E208" s="489">
        <v>1290057</v>
      </c>
      <c r="F208" s="33" t="s">
        <v>11</v>
      </c>
      <c r="G208" s="11" t="s">
        <v>289</v>
      </c>
      <c r="H208" s="467">
        <v>256975.15484159999</v>
      </c>
      <c r="J208" s="509"/>
    </row>
    <row r="209" spans="1:10" s="12" customFormat="1" ht="12.75">
      <c r="A209" s="356">
        <v>205</v>
      </c>
      <c r="B209" s="24" t="s">
        <v>97</v>
      </c>
      <c r="C209" s="24" t="s">
        <v>254</v>
      </c>
      <c r="D209" s="24" t="s">
        <v>99</v>
      </c>
      <c r="E209" s="489">
        <v>1290046</v>
      </c>
      <c r="F209" s="33" t="s">
        <v>11</v>
      </c>
      <c r="G209" s="11" t="s">
        <v>290</v>
      </c>
      <c r="H209" s="467">
        <v>353234.04180479998</v>
      </c>
      <c r="J209" s="509"/>
    </row>
    <row r="210" spans="1:10" s="12" customFormat="1" ht="12.75">
      <c r="A210" s="356">
        <v>206</v>
      </c>
      <c r="B210" s="24" t="s">
        <v>97</v>
      </c>
      <c r="C210" s="24" t="s">
        <v>254</v>
      </c>
      <c r="D210" s="24" t="s">
        <v>99</v>
      </c>
      <c r="E210" s="489">
        <v>1290120</v>
      </c>
      <c r="F210" s="33" t="s">
        <v>11</v>
      </c>
      <c r="G210" s="11" t="s">
        <v>291</v>
      </c>
      <c r="H210" s="467">
        <v>190014.51455999998</v>
      </c>
      <c r="J210" s="509"/>
    </row>
    <row r="211" spans="1:10" s="12" customFormat="1" ht="12.75">
      <c r="A211" s="356">
        <v>207</v>
      </c>
      <c r="B211" s="24" t="s">
        <v>97</v>
      </c>
      <c r="C211" s="24" t="s">
        <v>254</v>
      </c>
      <c r="D211" s="24" t="s">
        <v>99</v>
      </c>
      <c r="E211" s="488">
        <v>1290079</v>
      </c>
      <c r="F211" s="33" t="s">
        <v>11</v>
      </c>
      <c r="G211" s="11" t="s">
        <v>292</v>
      </c>
      <c r="H211" s="467">
        <v>242380.71935999999</v>
      </c>
      <c r="J211" s="509"/>
    </row>
    <row r="212" spans="1:10" s="12" customFormat="1" ht="12.75">
      <c r="A212" s="356">
        <v>208</v>
      </c>
      <c r="B212" s="24" t="s">
        <v>97</v>
      </c>
      <c r="C212" s="24" t="s">
        <v>254</v>
      </c>
      <c r="D212" s="24" t="s">
        <v>99</v>
      </c>
      <c r="E212" s="489">
        <v>1290158</v>
      </c>
      <c r="F212" s="33" t="s">
        <v>11</v>
      </c>
      <c r="G212" s="11" t="s">
        <v>293</v>
      </c>
      <c r="H212" s="467">
        <v>250507.54160639999</v>
      </c>
      <c r="J212" s="509"/>
    </row>
    <row r="213" spans="1:10" s="12" customFormat="1" ht="12.75">
      <c r="A213" s="356">
        <v>209</v>
      </c>
      <c r="B213" s="24" t="s">
        <v>97</v>
      </c>
      <c r="C213" s="24" t="s">
        <v>254</v>
      </c>
      <c r="D213" s="24" t="s">
        <v>99</v>
      </c>
      <c r="E213" s="488">
        <v>1290070</v>
      </c>
      <c r="F213" s="33" t="s">
        <v>11</v>
      </c>
      <c r="G213" s="11" t="s">
        <v>294</v>
      </c>
      <c r="H213" s="467">
        <v>297997.24031999998</v>
      </c>
      <c r="J213" s="509"/>
    </row>
    <row r="214" spans="1:10" s="12" customFormat="1" ht="12.75">
      <c r="A214" s="356">
        <v>210</v>
      </c>
      <c r="B214" s="24" t="s">
        <v>97</v>
      </c>
      <c r="C214" s="24" t="s">
        <v>254</v>
      </c>
      <c r="D214" s="24" t="s">
        <v>99</v>
      </c>
      <c r="E214" s="488">
        <v>1290073</v>
      </c>
      <c r="F214" s="33" t="s">
        <v>11</v>
      </c>
      <c r="G214" s="11" t="s">
        <v>295</v>
      </c>
      <c r="H214" s="467">
        <v>408714.35903999995</v>
      </c>
      <c r="J214" s="509"/>
    </row>
    <row r="215" spans="1:10" s="12" customFormat="1" ht="12.75">
      <c r="A215" s="356">
        <v>211</v>
      </c>
      <c r="B215" s="24" t="s">
        <v>97</v>
      </c>
      <c r="C215" s="24" t="s">
        <v>254</v>
      </c>
      <c r="D215" s="24" t="s">
        <v>99</v>
      </c>
      <c r="E215" s="488">
        <v>1290082</v>
      </c>
      <c r="F215" s="33" t="s">
        <v>11</v>
      </c>
      <c r="G215" s="11" t="s">
        <v>296</v>
      </c>
      <c r="H215" s="467">
        <v>194606.23104000001</v>
      </c>
      <c r="J215" s="509"/>
    </row>
    <row r="216" spans="1:10" s="12" customFormat="1" ht="12.75">
      <c r="A216" s="356">
        <v>212</v>
      </c>
      <c r="B216" s="24" t="s">
        <v>97</v>
      </c>
      <c r="C216" s="24" t="s">
        <v>254</v>
      </c>
      <c r="D216" s="24" t="s">
        <v>99</v>
      </c>
      <c r="E216" s="489">
        <v>1290106</v>
      </c>
      <c r="F216" s="33" t="s">
        <v>11</v>
      </c>
      <c r="G216" s="11" t="s">
        <v>297</v>
      </c>
      <c r="H216" s="467">
        <v>251873.70624</v>
      </c>
      <c r="J216" s="509"/>
    </row>
    <row r="217" spans="1:10" s="12" customFormat="1" ht="12.75">
      <c r="A217" s="356">
        <v>213</v>
      </c>
      <c r="B217" s="24" t="s">
        <v>97</v>
      </c>
      <c r="C217" s="24" t="s">
        <v>254</v>
      </c>
      <c r="D217" s="24" t="s">
        <v>99</v>
      </c>
      <c r="E217" s="489">
        <v>1290159</v>
      </c>
      <c r="F217" s="33" t="s">
        <v>11</v>
      </c>
      <c r="G217" s="11" t="s">
        <v>298</v>
      </c>
      <c r="H217" s="467">
        <v>259808.605056</v>
      </c>
      <c r="J217" s="509"/>
    </row>
    <row r="218" spans="1:10" s="12" customFormat="1" ht="12.75">
      <c r="A218" s="356">
        <v>214</v>
      </c>
      <c r="B218" s="24" t="s">
        <v>97</v>
      </c>
      <c r="C218" s="24" t="s">
        <v>254</v>
      </c>
      <c r="D218" s="24" t="s">
        <v>99</v>
      </c>
      <c r="E218" s="489">
        <v>1290105</v>
      </c>
      <c r="F218" s="33" t="s">
        <v>11</v>
      </c>
      <c r="G218" s="11" t="s">
        <v>299</v>
      </c>
      <c r="H218" s="467">
        <v>304394.68799999997</v>
      </c>
      <c r="J218" s="509"/>
    </row>
    <row r="219" spans="1:10" s="12" customFormat="1" ht="12.75">
      <c r="A219" s="356">
        <v>215</v>
      </c>
      <c r="B219" s="24" t="s">
        <v>97</v>
      </c>
      <c r="C219" s="24" t="s">
        <v>254</v>
      </c>
      <c r="D219" s="24" t="s">
        <v>99</v>
      </c>
      <c r="E219" s="488">
        <v>1290074</v>
      </c>
      <c r="F219" s="33" t="s">
        <v>11</v>
      </c>
      <c r="G219" s="11" t="s">
        <v>300</v>
      </c>
      <c r="H219" s="467">
        <v>418000.97664000001</v>
      </c>
      <c r="J219" s="509"/>
    </row>
    <row r="220" spans="1:10" s="12" customFormat="1" ht="12.75">
      <c r="A220" s="356">
        <v>216</v>
      </c>
      <c r="B220" s="24" t="s">
        <v>97</v>
      </c>
      <c r="C220" s="24" t="s">
        <v>254</v>
      </c>
      <c r="D220" s="24" t="s">
        <v>99</v>
      </c>
      <c r="E220" s="489">
        <v>1290160</v>
      </c>
      <c r="F220" s="33" t="s">
        <v>11</v>
      </c>
      <c r="G220" s="11" t="s">
        <v>301</v>
      </c>
      <c r="H220" s="467">
        <v>190014.51455999998</v>
      </c>
      <c r="J220" s="509"/>
    </row>
    <row r="221" spans="1:10" s="12" customFormat="1" ht="12.75">
      <c r="A221" s="356">
        <v>217</v>
      </c>
      <c r="B221" s="24" t="s">
        <v>97</v>
      </c>
      <c r="C221" s="24" t="s">
        <v>254</v>
      </c>
      <c r="D221" s="24" t="s">
        <v>99</v>
      </c>
      <c r="E221" s="489">
        <v>1290161</v>
      </c>
      <c r="F221" s="33" t="s">
        <v>11</v>
      </c>
      <c r="G221" s="11" t="s">
        <v>302</v>
      </c>
      <c r="H221" s="467">
        <v>242380.71935999999</v>
      </c>
      <c r="J221" s="509"/>
    </row>
    <row r="222" spans="1:10" s="12" customFormat="1" ht="12.75">
      <c r="A222" s="356">
        <v>218</v>
      </c>
      <c r="B222" s="24" t="s">
        <v>97</v>
      </c>
      <c r="C222" s="24" t="s">
        <v>254</v>
      </c>
      <c r="D222" s="24" t="s">
        <v>99</v>
      </c>
      <c r="E222" s="489">
        <v>1290162</v>
      </c>
      <c r="F222" s="33" t="s">
        <v>11</v>
      </c>
      <c r="G222" s="11" t="s">
        <v>303</v>
      </c>
      <c r="H222" s="467">
        <v>250507.54160639999</v>
      </c>
      <c r="J222" s="509"/>
    </row>
    <row r="223" spans="1:10" s="12" customFormat="1" ht="12.75">
      <c r="A223" s="356">
        <v>219</v>
      </c>
      <c r="B223" s="24" t="s">
        <v>97</v>
      </c>
      <c r="C223" s="24" t="s">
        <v>254</v>
      </c>
      <c r="D223" s="24" t="s">
        <v>99</v>
      </c>
      <c r="E223" s="489">
        <v>1290163</v>
      </c>
      <c r="F223" s="33" t="s">
        <v>11</v>
      </c>
      <c r="G223" s="11" t="s">
        <v>304</v>
      </c>
      <c r="H223" s="467">
        <v>297997.24031999998</v>
      </c>
      <c r="J223" s="509"/>
    </row>
    <row r="224" spans="1:10" s="12" customFormat="1" ht="12.75">
      <c r="A224" s="356">
        <v>220</v>
      </c>
      <c r="B224" s="24" t="s">
        <v>97</v>
      </c>
      <c r="C224" s="24" t="s">
        <v>254</v>
      </c>
      <c r="D224" s="24" t="s">
        <v>99</v>
      </c>
      <c r="E224" s="489">
        <v>1290164</v>
      </c>
      <c r="F224" s="33" t="s">
        <v>11</v>
      </c>
      <c r="G224" s="11" t="s">
        <v>305</v>
      </c>
      <c r="H224" s="467">
        <v>408714.35903999995</v>
      </c>
      <c r="J224" s="509"/>
    </row>
    <row r="225" spans="1:10" s="12" customFormat="1" ht="12.75">
      <c r="A225" s="356">
        <v>221</v>
      </c>
      <c r="B225" s="24" t="s">
        <v>97</v>
      </c>
      <c r="C225" s="24" t="s">
        <v>254</v>
      </c>
      <c r="D225" s="24" t="s">
        <v>99</v>
      </c>
      <c r="E225" s="489">
        <v>1290165</v>
      </c>
      <c r="F225" s="33" t="s">
        <v>11</v>
      </c>
      <c r="G225" s="11" t="s">
        <v>306</v>
      </c>
      <c r="H225" s="467">
        <v>194606.23104000001</v>
      </c>
      <c r="J225" s="509"/>
    </row>
    <row r="226" spans="1:10" s="12" customFormat="1" ht="12.75">
      <c r="A226" s="356">
        <v>222</v>
      </c>
      <c r="B226" s="24" t="s">
        <v>97</v>
      </c>
      <c r="C226" s="24" t="s">
        <v>254</v>
      </c>
      <c r="D226" s="24" t="s">
        <v>99</v>
      </c>
      <c r="E226" s="489">
        <v>1290166</v>
      </c>
      <c r="F226" s="33" t="s">
        <v>11</v>
      </c>
      <c r="G226" s="11" t="s">
        <v>307</v>
      </c>
      <c r="H226" s="467">
        <v>251873.70624</v>
      </c>
      <c r="J226" s="509"/>
    </row>
    <row r="227" spans="1:10" s="12" customFormat="1" ht="12.75">
      <c r="A227" s="356">
        <v>223</v>
      </c>
      <c r="B227" s="24" t="s">
        <v>97</v>
      </c>
      <c r="C227" s="24" t="s">
        <v>254</v>
      </c>
      <c r="D227" s="24" t="s">
        <v>99</v>
      </c>
      <c r="E227" s="489">
        <v>1290167</v>
      </c>
      <c r="F227" s="33" t="s">
        <v>11</v>
      </c>
      <c r="G227" s="11" t="s">
        <v>308</v>
      </c>
      <c r="H227" s="467">
        <v>259808.605056</v>
      </c>
      <c r="J227" s="509"/>
    </row>
    <row r="228" spans="1:10" s="12" customFormat="1" ht="12.75">
      <c r="A228" s="356">
        <v>224</v>
      </c>
      <c r="B228" s="24" t="s">
        <v>97</v>
      </c>
      <c r="C228" s="24" t="s">
        <v>254</v>
      </c>
      <c r="D228" s="24" t="s">
        <v>99</v>
      </c>
      <c r="E228" s="489">
        <v>1290168</v>
      </c>
      <c r="F228" s="33" t="s">
        <v>11</v>
      </c>
      <c r="G228" s="11" t="s">
        <v>309</v>
      </c>
      <c r="H228" s="467">
        <v>304394.68799999997</v>
      </c>
      <c r="J228" s="509"/>
    </row>
    <row r="229" spans="1:10" s="12" customFormat="1" ht="12.75">
      <c r="A229" s="356">
        <v>225</v>
      </c>
      <c r="B229" s="24" t="s">
        <v>97</v>
      </c>
      <c r="C229" s="24" t="s">
        <v>254</v>
      </c>
      <c r="D229" s="24" t="s">
        <v>99</v>
      </c>
      <c r="E229" s="489">
        <v>1290169</v>
      </c>
      <c r="F229" s="33" t="s">
        <v>11</v>
      </c>
      <c r="G229" s="11" t="s">
        <v>310</v>
      </c>
      <c r="H229" s="467">
        <v>418000.97664000001</v>
      </c>
      <c r="J229" s="509"/>
    </row>
    <row r="230" spans="1:10" s="12" customFormat="1" ht="12.75">
      <c r="A230" s="356">
        <v>226</v>
      </c>
      <c r="B230" s="24" t="s">
        <v>97</v>
      </c>
      <c r="C230" s="24" t="s">
        <v>254</v>
      </c>
      <c r="D230" s="24" t="s">
        <v>99</v>
      </c>
      <c r="E230" s="489">
        <v>1290170</v>
      </c>
      <c r="F230" s="33" t="s">
        <v>11</v>
      </c>
      <c r="G230" s="11" t="s">
        <v>311</v>
      </c>
      <c r="H230" s="467">
        <v>178590.01440383994</v>
      </c>
      <c r="J230" s="509"/>
    </row>
    <row r="231" spans="1:10" s="12" customFormat="1" ht="12.75">
      <c r="A231" s="356">
        <v>227</v>
      </c>
      <c r="B231" s="24" t="s">
        <v>97</v>
      </c>
      <c r="C231" s="24" t="s">
        <v>254</v>
      </c>
      <c r="D231" s="24" t="s">
        <v>99</v>
      </c>
      <c r="E231" s="489">
        <v>1290171</v>
      </c>
      <c r="F231" s="33" t="s">
        <v>11</v>
      </c>
      <c r="G231" s="11" t="s">
        <v>312</v>
      </c>
      <c r="H231" s="467">
        <v>232590.76708607996</v>
      </c>
      <c r="J231" s="509"/>
    </row>
    <row r="232" spans="1:10" s="12" customFormat="1" ht="12.75">
      <c r="A232" s="356">
        <v>228</v>
      </c>
      <c r="B232" s="24" t="s">
        <v>97</v>
      </c>
      <c r="C232" s="24" t="s">
        <v>254</v>
      </c>
      <c r="D232" s="24" t="s">
        <v>99</v>
      </c>
      <c r="E232" s="489">
        <v>1290175</v>
      </c>
      <c r="F232" s="33" t="s">
        <v>11</v>
      </c>
      <c r="G232" s="11" t="s">
        <v>313</v>
      </c>
      <c r="H232" s="467">
        <v>244458.13571711999</v>
      </c>
      <c r="J232" s="509"/>
    </row>
    <row r="233" spans="1:10" s="12" customFormat="1" ht="12.75">
      <c r="A233" s="356">
        <v>229</v>
      </c>
      <c r="B233" s="24" t="s">
        <v>97</v>
      </c>
      <c r="C233" s="24" t="s">
        <v>254</v>
      </c>
      <c r="D233" s="24" t="s">
        <v>99</v>
      </c>
      <c r="E233" s="489">
        <v>1290064</v>
      </c>
      <c r="F233" s="33" t="s">
        <v>11</v>
      </c>
      <c r="G233" s="11" t="s">
        <v>314</v>
      </c>
      <c r="H233" s="467">
        <v>265742.13459455996</v>
      </c>
      <c r="J233" s="509"/>
    </row>
    <row r="234" spans="1:10" s="12" customFormat="1" ht="12.75">
      <c r="A234" s="356">
        <v>230</v>
      </c>
      <c r="B234" s="24" t="s">
        <v>97</v>
      </c>
      <c r="C234" s="24" t="s">
        <v>254</v>
      </c>
      <c r="D234" s="24" t="s">
        <v>99</v>
      </c>
      <c r="E234" s="489">
        <v>1290172</v>
      </c>
      <c r="F234" s="33" t="s">
        <v>11</v>
      </c>
      <c r="G234" s="11" t="s">
        <v>315</v>
      </c>
      <c r="H234" s="467">
        <v>366343.13439360005</v>
      </c>
      <c r="J234" s="509"/>
    </row>
    <row r="235" spans="1:10" s="12" customFormat="1" ht="12.75">
      <c r="A235" s="356">
        <v>231</v>
      </c>
      <c r="B235" s="24" t="s">
        <v>97</v>
      </c>
      <c r="C235" s="24" t="s">
        <v>254</v>
      </c>
      <c r="D235" s="24" t="s">
        <v>99</v>
      </c>
      <c r="E235" s="489">
        <v>1290109</v>
      </c>
      <c r="F235" s="33" t="s">
        <v>11</v>
      </c>
      <c r="G235" s="11" t="s">
        <v>316</v>
      </c>
      <c r="H235" s="467">
        <v>184095.12131712001</v>
      </c>
      <c r="J235" s="509"/>
    </row>
    <row r="236" spans="1:10" s="12" customFormat="1" ht="12.75">
      <c r="A236" s="356">
        <v>232</v>
      </c>
      <c r="B236" s="24" t="s">
        <v>97</v>
      </c>
      <c r="C236" s="24" t="s">
        <v>254</v>
      </c>
      <c r="D236" s="24" t="s">
        <v>99</v>
      </c>
      <c r="E236" s="489">
        <v>1290110</v>
      </c>
      <c r="F236" s="33" t="s">
        <v>11</v>
      </c>
      <c r="G236" s="11" t="s">
        <v>317</v>
      </c>
      <c r="H236" s="467">
        <v>240329.30553215998</v>
      </c>
      <c r="J236" s="509"/>
    </row>
    <row r="237" spans="1:10" s="12" customFormat="1" ht="12.75">
      <c r="A237" s="356">
        <v>233</v>
      </c>
      <c r="B237" s="24" t="s">
        <v>97</v>
      </c>
      <c r="C237" s="24" t="s">
        <v>254</v>
      </c>
      <c r="D237" s="24" t="s">
        <v>99</v>
      </c>
      <c r="E237" s="489">
        <v>1290177</v>
      </c>
      <c r="F237" s="33" t="s">
        <v>11</v>
      </c>
      <c r="G237" s="11" t="s">
        <v>318</v>
      </c>
      <c r="H237" s="467">
        <v>253452.22486272</v>
      </c>
      <c r="J237" s="509"/>
    </row>
    <row r="238" spans="1:10" s="12" customFormat="1" ht="12.75">
      <c r="A238" s="356">
        <v>234</v>
      </c>
      <c r="B238" s="24" t="s">
        <v>97</v>
      </c>
      <c r="C238" s="24" t="s">
        <v>254</v>
      </c>
      <c r="D238" s="24" t="s">
        <v>99</v>
      </c>
      <c r="E238" s="489">
        <v>1290107</v>
      </c>
      <c r="F238" s="33" t="s">
        <v>11</v>
      </c>
      <c r="G238" s="11" t="s">
        <v>319</v>
      </c>
      <c r="H238" s="467">
        <v>275883.12101375998</v>
      </c>
      <c r="J238" s="509"/>
    </row>
    <row r="239" spans="1:10" s="12" customFormat="1" ht="12.75">
      <c r="A239" s="356">
        <v>235</v>
      </c>
      <c r="B239" s="24" t="s">
        <v>97</v>
      </c>
      <c r="C239" s="24" t="s">
        <v>254</v>
      </c>
      <c r="D239" s="24" t="s">
        <v>99</v>
      </c>
      <c r="E239" s="489">
        <v>1290104</v>
      </c>
      <c r="F239" s="33" t="s">
        <v>11</v>
      </c>
      <c r="G239" s="11" t="s">
        <v>320</v>
      </c>
      <c r="H239" s="467">
        <v>381071.70990720007</v>
      </c>
      <c r="J239" s="509"/>
    </row>
    <row r="240" spans="1:10" s="12" customFormat="1" ht="12.75">
      <c r="A240" s="356">
        <v>236</v>
      </c>
      <c r="B240" s="24" t="s">
        <v>97</v>
      </c>
      <c r="C240" s="24" t="s">
        <v>254</v>
      </c>
      <c r="D240" s="24" t="s">
        <v>99</v>
      </c>
      <c r="E240" s="489">
        <v>1290173</v>
      </c>
      <c r="F240" s="33" t="s">
        <v>11</v>
      </c>
      <c r="G240" s="11" t="s">
        <v>321</v>
      </c>
      <c r="H240" s="467">
        <v>178590.01440383994</v>
      </c>
      <c r="J240" s="509"/>
    </row>
    <row r="241" spans="1:10" s="12" customFormat="1" ht="12.75">
      <c r="A241" s="356">
        <v>237</v>
      </c>
      <c r="B241" s="24" t="s">
        <v>97</v>
      </c>
      <c r="C241" s="24" t="s">
        <v>254</v>
      </c>
      <c r="D241" s="24" t="s">
        <v>99</v>
      </c>
      <c r="E241" s="489">
        <v>1290174</v>
      </c>
      <c r="F241" s="33" t="s">
        <v>11</v>
      </c>
      <c r="G241" s="11" t="s">
        <v>322</v>
      </c>
      <c r="H241" s="467">
        <v>232590.76708607996</v>
      </c>
      <c r="J241" s="509"/>
    </row>
    <row r="242" spans="1:10" s="12" customFormat="1" ht="12.75">
      <c r="A242" s="356">
        <v>238</v>
      </c>
      <c r="B242" s="24" t="s">
        <v>97</v>
      </c>
      <c r="C242" s="24" t="s">
        <v>254</v>
      </c>
      <c r="D242" s="24" t="s">
        <v>99</v>
      </c>
      <c r="E242" s="489">
        <v>1290176</v>
      </c>
      <c r="F242" s="33" t="s">
        <v>11</v>
      </c>
      <c r="G242" s="11" t="s">
        <v>323</v>
      </c>
      <c r="H242" s="467">
        <v>244458.13571711999</v>
      </c>
      <c r="J242" s="509"/>
    </row>
    <row r="243" spans="1:10" s="12" customFormat="1" ht="12.75">
      <c r="A243" s="356">
        <v>239</v>
      </c>
      <c r="B243" s="24" t="s">
        <v>97</v>
      </c>
      <c r="C243" s="24" t="s">
        <v>254</v>
      </c>
      <c r="D243" s="24" t="s">
        <v>99</v>
      </c>
      <c r="E243" s="489">
        <v>1290178</v>
      </c>
      <c r="F243" s="33" t="s">
        <v>11</v>
      </c>
      <c r="G243" s="11" t="s">
        <v>324</v>
      </c>
      <c r="H243" s="467">
        <v>265742.13459455996</v>
      </c>
      <c r="J243" s="509"/>
    </row>
    <row r="244" spans="1:10" s="12" customFormat="1" ht="12.75">
      <c r="A244" s="356">
        <v>240</v>
      </c>
      <c r="B244" s="24" t="s">
        <v>97</v>
      </c>
      <c r="C244" s="24" t="s">
        <v>254</v>
      </c>
      <c r="D244" s="24" t="s">
        <v>99</v>
      </c>
      <c r="E244" s="489">
        <v>1290179</v>
      </c>
      <c r="F244" s="33" t="s">
        <v>11</v>
      </c>
      <c r="G244" s="11" t="s">
        <v>325</v>
      </c>
      <c r="H244" s="467">
        <v>366343.13439360005</v>
      </c>
      <c r="J244" s="509"/>
    </row>
    <row r="245" spans="1:10" s="12" customFormat="1" ht="12.75">
      <c r="A245" s="356">
        <v>241</v>
      </c>
      <c r="B245" s="24" t="s">
        <v>97</v>
      </c>
      <c r="C245" s="24" t="s">
        <v>254</v>
      </c>
      <c r="D245" s="24" t="s">
        <v>99</v>
      </c>
      <c r="E245" s="489">
        <v>1290180</v>
      </c>
      <c r="F245" s="33" t="s">
        <v>11</v>
      </c>
      <c r="G245" s="11" t="s">
        <v>326</v>
      </c>
      <c r="H245" s="467">
        <v>184095.12131712001</v>
      </c>
      <c r="J245" s="509"/>
    </row>
    <row r="246" spans="1:10" s="12" customFormat="1" ht="12.75">
      <c r="A246" s="356">
        <v>242</v>
      </c>
      <c r="B246" s="24" t="s">
        <v>97</v>
      </c>
      <c r="C246" s="24" t="s">
        <v>254</v>
      </c>
      <c r="D246" s="24" t="s">
        <v>99</v>
      </c>
      <c r="E246" s="488">
        <v>1290112</v>
      </c>
      <c r="F246" s="33" t="s">
        <v>11</v>
      </c>
      <c r="G246" s="11" t="s">
        <v>327</v>
      </c>
      <c r="H246" s="467">
        <v>240329.30553215998</v>
      </c>
      <c r="J246" s="509"/>
    </row>
    <row r="247" spans="1:10" s="12" customFormat="1" ht="12.75">
      <c r="A247" s="356">
        <v>243</v>
      </c>
      <c r="B247" s="24" t="s">
        <v>97</v>
      </c>
      <c r="C247" s="24" t="s">
        <v>254</v>
      </c>
      <c r="D247" s="24" t="s">
        <v>99</v>
      </c>
      <c r="E247" s="489">
        <v>1290181</v>
      </c>
      <c r="F247" s="33" t="s">
        <v>11</v>
      </c>
      <c r="G247" s="11" t="s">
        <v>328</v>
      </c>
      <c r="H247" s="467">
        <v>253452.22486272</v>
      </c>
      <c r="J247" s="509"/>
    </row>
    <row r="248" spans="1:10" s="12" customFormat="1" ht="12.75">
      <c r="A248" s="356">
        <v>244</v>
      </c>
      <c r="B248" s="24" t="s">
        <v>97</v>
      </c>
      <c r="C248" s="24" t="s">
        <v>254</v>
      </c>
      <c r="D248" s="24" t="s">
        <v>99</v>
      </c>
      <c r="E248" s="488">
        <v>1290108</v>
      </c>
      <c r="F248" s="33" t="s">
        <v>11</v>
      </c>
      <c r="G248" s="11" t="s">
        <v>329</v>
      </c>
      <c r="H248" s="467">
        <v>275883.12101375998</v>
      </c>
      <c r="J248" s="509"/>
    </row>
    <row r="249" spans="1:10" s="12" customFormat="1" ht="12.75">
      <c r="A249" s="356">
        <v>245</v>
      </c>
      <c r="B249" s="24" t="s">
        <v>97</v>
      </c>
      <c r="C249" s="24" t="s">
        <v>254</v>
      </c>
      <c r="D249" s="24" t="s">
        <v>99</v>
      </c>
      <c r="E249" s="489">
        <v>1290116</v>
      </c>
      <c r="F249" s="33" t="s">
        <v>11</v>
      </c>
      <c r="G249" s="11" t="s">
        <v>330</v>
      </c>
      <c r="H249" s="467">
        <v>381071.70990720007</v>
      </c>
      <c r="J249" s="509"/>
    </row>
    <row r="250" spans="1:10" s="12" customFormat="1" ht="12.75">
      <c r="A250" s="356">
        <v>246</v>
      </c>
      <c r="B250" s="24" t="s">
        <v>97</v>
      </c>
      <c r="C250" s="24" t="s">
        <v>254</v>
      </c>
      <c r="D250" s="24" t="s">
        <v>99</v>
      </c>
      <c r="E250" s="489">
        <v>1290182</v>
      </c>
      <c r="F250" s="33" t="s">
        <v>11</v>
      </c>
      <c r="G250" s="11" t="s">
        <v>331</v>
      </c>
      <c r="H250" s="467">
        <v>205371.07179264002</v>
      </c>
      <c r="J250" s="509"/>
    </row>
    <row r="251" spans="1:10" s="12" customFormat="1" ht="12.75">
      <c r="A251" s="356">
        <v>247</v>
      </c>
      <c r="B251" s="24" t="s">
        <v>97</v>
      </c>
      <c r="C251" s="24" t="s">
        <v>254</v>
      </c>
      <c r="D251" s="24" t="s">
        <v>99</v>
      </c>
      <c r="E251" s="489">
        <v>1290183</v>
      </c>
      <c r="F251" s="33" t="s">
        <v>11</v>
      </c>
      <c r="G251" s="11" t="s">
        <v>332</v>
      </c>
      <c r="H251" s="467">
        <v>276676.81726464001</v>
      </c>
      <c r="J251" s="509"/>
    </row>
    <row r="252" spans="1:10" s="12" customFormat="1" ht="12.75">
      <c r="A252" s="356">
        <v>248</v>
      </c>
      <c r="B252" s="24" t="s">
        <v>97</v>
      </c>
      <c r="C252" s="24" t="s">
        <v>254</v>
      </c>
      <c r="D252" s="24" t="s">
        <v>99</v>
      </c>
      <c r="E252" s="489">
        <v>1290184</v>
      </c>
      <c r="F252" s="33" t="s">
        <v>11</v>
      </c>
      <c r="G252" s="11" t="s">
        <v>333</v>
      </c>
      <c r="H252" s="467">
        <v>330774.46032383997</v>
      </c>
      <c r="J252" s="509"/>
    </row>
    <row r="253" spans="1:10" s="12" customFormat="1" ht="12.75">
      <c r="A253" s="356">
        <v>249</v>
      </c>
      <c r="B253" s="24" t="s">
        <v>97</v>
      </c>
      <c r="C253" s="24" t="s">
        <v>254</v>
      </c>
      <c r="D253" s="24" t="s">
        <v>99</v>
      </c>
      <c r="E253" s="489">
        <v>1290185</v>
      </c>
      <c r="F253" s="33" t="s">
        <v>11</v>
      </c>
      <c r="G253" s="11" t="s">
        <v>334</v>
      </c>
      <c r="H253" s="467">
        <v>469902.23145215999</v>
      </c>
      <c r="J253" s="509"/>
    </row>
    <row r="254" spans="1:10" s="12" customFormat="1" ht="12.75">
      <c r="A254" s="356">
        <v>250</v>
      </c>
      <c r="B254" s="24" t="s">
        <v>97</v>
      </c>
      <c r="C254" s="24" t="s">
        <v>254</v>
      </c>
      <c r="D254" s="24" t="s">
        <v>99</v>
      </c>
      <c r="E254" s="489">
        <v>1290186</v>
      </c>
      <c r="F254" s="33" t="s">
        <v>11</v>
      </c>
      <c r="G254" s="11" t="s">
        <v>335</v>
      </c>
      <c r="H254" s="467">
        <v>210949.23343103999</v>
      </c>
      <c r="J254" s="509"/>
    </row>
    <row r="255" spans="1:10" s="12" customFormat="1" ht="12.75">
      <c r="A255" s="356">
        <v>251</v>
      </c>
      <c r="B255" s="24" t="s">
        <v>97</v>
      </c>
      <c r="C255" s="24" t="s">
        <v>254</v>
      </c>
      <c r="D255" s="24" t="s">
        <v>99</v>
      </c>
      <c r="E255" s="488">
        <v>1290111</v>
      </c>
      <c r="F255" s="33" t="s">
        <v>11</v>
      </c>
      <c r="G255" s="11" t="s">
        <v>336</v>
      </c>
      <c r="H255" s="467">
        <v>280107.91291391995</v>
      </c>
      <c r="J255" s="509"/>
    </row>
    <row r="256" spans="1:10" s="12" customFormat="1" ht="12.75">
      <c r="A256" s="356">
        <v>252</v>
      </c>
      <c r="B256" s="24" t="s">
        <v>97</v>
      </c>
      <c r="C256" s="24" t="s">
        <v>254</v>
      </c>
      <c r="D256" s="24" t="s">
        <v>99</v>
      </c>
      <c r="E256" s="489">
        <v>1290187</v>
      </c>
      <c r="F256" s="33" t="s">
        <v>11</v>
      </c>
      <c r="G256" s="11" t="s">
        <v>337</v>
      </c>
      <c r="H256" s="467">
        <v>332258.46181631996</v>
      </c>
      <c r="J256" s="509"/>
    </row>
    <row r="257" spans="1:10" s="12" customFormat="1" ht="12.75">
      <c r="A257" s="356">
        <v>253</v>
      </c>
      <c r="B257" s="24" t="s">
        <v>97</v>
      </c>
      <c r="C257" s="24" t="s">
        <v>254</v>
      </c>
      <c r="D257" s="24" t="s">
        <v>99</v>
      </c>
      <c r="E257" s="489">
        <v>1290188</v>
      </c>
      <c r="F257" s="33" t="s">
        <v>11</v>
      </c>
      <c r="G257" s="11" t="s">
        <v>338</v>
      </c>
      <c r="H257" s="467">
        <v>475890.86158848007</v>
      </c>
      <c r="J257" s="509"/>
    </row>
    <row r="258" spans="1:10" s="12" customFormat="1" ht="12.75">
      <c r="A258" s="356">
        <v>254</v>
      </c>
      <c r="B258" s="24" t="s">
        <v>97</v>
      </c>
      <c r="C258" s="24" t="s">
        <v>254</v>
      </c>
      <c r="D258" s="24" t="s">
        <v>99</v>
      </c>
      <c r="E258" s="489">
        <v>1290189</v>
      </c>
      <c r="F258" s="33" t="s">
        <v>11</v>
      </c>
      <c r="G258" s="11" t="s">
        <v>339</v>
      </c>
      <c r="H258" s="467">
        <v>205371.07179264002</v>
      </c>
      <c r="J258" s="509"/>
    </row>
    <row r="259" spans="1:10" s="12" customFormat="1" ht="12.75">
      <c r="A259" s="356">
        <v>255</v>
      </c>
      <c r="B259" s="24" t="s">
        <v>97</v>
      </c>
      <c r="C259" s="24" t="s">
        <v>254</v>
      </c>
      <c r="D259" s="24" t="s">
        <v>99</v>
      </c>
      <c r="E259" s="489">
        <v>1290190</v>
      </c>
      <c r="F259" s="33" t="s">
        <v>11</v>
      </c>
      <c r="G259" s="11" t="s">
        <v>340</v>
      </c>
      <c r="H259" s="467">
        <v>276676.81726464001</v>
      </c>
      <c r="J259" s="509"/>
    </row>
    <row r="260" spans="1:10" s="12" customFormat="1" ht="12.75">
      <c r="A260" s="356">
        <v>256</v>
      </c>
      <c r="B260" s="24" t="s">
        <v>97</v>
      </c>
      <c r="C260" s="24" t="s">
        <v>254</v>
      </c>
      <c r="D260" s="24" t="s">
        <v>99</v>
      </c>
      <c r="E260" s="489">
        <v>1290191</v>
      </c>
      <c r="F260" s="33" t="s">
        <v>11</v>
      </c>
      <c r="G260" s="11" t="s">
        <v>341</v>
      </c>
      <c r="H260" s="467">
        <v>330774.46032383997</v>
      </c>
      <c r="J260" s="509"/>
    </row>
    <row r="261" spans="1:10" s="12" customFormat="1" ht="12.75">
      <c r="A261" s="356">
        <v>257</v>
      </c>
      <c r="B261" s="24" t="s">
        <v>97</v>
      </c>
      <c r="C261" s="24" t="s">
        <v>254</v>
      </c>
      <c r="D261" s="24" t="s">
        <v>99</v>
      </c>
      <c r="E261" s="489">
        <v>1290192</v>
      </c>
      <c r="F261" s="33" t="s">
        <v>11</v>
      </c>
      <c r="G261" s="11" t="s">
        <v>342</v>
      </c>
      <c r="H261" s="467">
        <v>469902.23145215999</v>
      </c>
      <c r="J261" s="509"/>
    </row>
    <row r="262" spans="1:10" s="12" customFormat="1" ht="12.75">
      <c r="A262" s="356">
        <v>258</v>
      </c>
      <c r="B262" s="24" t="s">
        <v>97</v>
      </c>
      <c r="C262" s="24" t="s">
        <v>254</v>
      </c>
      <c r="D262" s="24" t="s">
        <v>99</v>
      </c>
      <c r="E262" s="489">
        <v>1290193</v>
      </c>
      <c r="F262" s="33" t="s">
        <v>11</v>
      </c>
      <c r="G262" s="11" t="s">
        <v>343</v>
      </c>
      <c r="H262" s="467">
        <v>210949.23343103999</v>
      </c>
      <c r="J262" s="509"/>
    </row>
    <row r="263" spans="1:10" s="12" customFormat="1" ht="12.75">
      <c r="A263" s="356">
        <v>259</v>
      </c>
      <c r="B263" s="24" t="s">
        <v>97</v>
      </c>
      <c r="C263" s="24" t="s">
        <v>254</v>
      </c>
      <c r="D263" s="24" t="s">
        <v>99</v>
      </c>
      <c r="E263" s="489">
        <v>1290194</v>
      </c>
      <c r="F263" s="33" t="s">
        <v>11</v>
      </c>
      <c r="G263" s="11" t="s">
        <v>344</v>
      </c>
      <c r="H263" s="467">
        <v>280107.91291391995</v>
      </c>
      <c r="J263" s="509"/>
    </row>
    <row r="264" spans="1:10" s="12" customFormat="1" ht="12.75">
      <c r="A264" s="356">
        <v>260</v>
      </c>
      <c r="B264" s="24" t="s">
        <v>97</v>
      </c>
      <c r="C264" s="24" t="s">
        <v>254</v>
      </c>
      <c r="D264" s="24" t="s">
        <v>99</v>
      </c>
      <c r="E264" s="489">
        <v>1290195</v>
      </c>
      <c r="F264" s="33" t="s">
        <v>11</v>
      </c>
      <c r="G264" s="11" t="s">
        <v>345</v>
      </c>
      <c r="H264" s="467">
        <v>332258.46181631996</v>
      </c>
      <c r="J264" s="509"/>
    </row>
    <row r="265" spans="1:10" s="12" customFormat="1" ht="12.75">
      <c r="A265" s="356">
        <v>261</v>
      </c>
      <c r="B265" s="24" t="s">
        <v>97</v>
      </c>
      <c r="C265" s="24" t="s">
        <v>254</v>
      </c>
      <c r="D265" s="24" t="s">
        <v>99</v>
      </c>
      <c r="E265" s="489">
        <v>1290196</v>
      </c>
      <c r="F265" s="33" t="s">
        <v>11</v>
      </c>
      <c r="G265" s="11" t="s">
        <v>346</v>
      </c>
      <c r="H265" s="467">
        <v>475890.86158848007</v>
      </c>
      <c r="J265" s="509"/>
    </row>
    <row r="266" spans="1:10" s="12" customFormat="1" ht="12.75">
      <c r="A266" s="356">
        <v>262</v>
      </c>
      <c r="B266" s="24" t="s">
        <v>97</v>
      </c>
      <c r="C266" s="24" t="s">
        <v>254</v>
      </c>
      <c r="D266" s="24" t="s">
        <v>99</v>
      </c>
      <c r="E266" s="488">
        <v>2290078</v>
      </c>
      <c r="F266" s="6" t="s">
        <v>6</v>
      </c>
      <c r="G266" s="11" t="s">
        <v>347</v>
      </c>
      <c r="H266" s="466"/>
      <c r="J266" s="509"/>
    </row>
    <row r="267" spans="1:10" s="12" customFormat="1" ht="12.75">
      <c r="A267" s="356">
        <v>263</v>
      </c>
      <c r="B267" s="24" t="s">
        <v>97</v>
      </c>
      <c r="C267" s="24" t="s">
        <v>254</v>
      </c>
      <c r="D267" s="24" t="s">
        <v>99</v>
      </c>
      <c r="E267" s="488">
        <v>2290079</v>
      </c>
      <c r="F267" s="6" t="s">
        <v>6</v>
      </c>
      <c r="G267" s="11" t="s">
        <v>348</v>
      </c>
      <c r="H267" s="466"/>
      <c r="J267" s="509"/>
    </row>
    <row r="268" spans="1:10" s="12" customFormat="1" ht="12.75">
      <c r="A268" s="356">
        <v>264</v>
      </c>
      <c r="B268" s="24" t="s">
        <v>97</v>
      </c>
      <c r="C268" s="24" t="s">
        <v>254</v>
      </c>
      <c r="D268" s="24" t="s">
        <v>99</v>
      </c>
      <c r="E268" s="488">
        <v>2290100</v>
      </c>
      <c r="F268" s="6" t="s">
        <v>6</v>
      </c>
      <c r="G268" s="11" t="s">
        <v>349</v>
      </c>
      <c r="H268" s="466"/>
      <c r="J268" s="509"/>
    </row>
    <row r="269" spans="1:10" s="12" customFormat="1" ht="12.75">
      <c r="A269" s="356">
        <v>265</v>
      </c>
      <c r="B269" s="24" t="s">
        <v>97</v>
      </c>
      <c r="C269" s="24" t="s">
        <v>254</v>
      </c>
      <c r="D269" s="24" t="s">
        <v>99</v>
      </c>
      <c r="E269" s="488">
        <v>2290104</v>
      </c>
      <c r="F269" s="6" t="s">
        <v>6</v>
      </c>
      <c r="G269" s="11" t="s">
        <v>350</v>
      </c>
      <c r="H269" s="466"/>
      <c r="J269" s="509"/>
    </row>
    <row r="270" spans="1:10" s="12" customFormat="1" ht="12.75">
      <c r="A270" s="356">
        <v>266</v>
      </c>
      <c r="B270" s="24" t="s">
        <v>97</v>
      </c>
      <c r="C270" s="24" t="s">
        <v>254</v>
      </c>
      <c r="D270" s="24" t="s">
        <v>99</v>
      </c>
      <c r="E270" s="488">
        <v>2230435</v>
      </c>
      <c r="F270" s="6" t="s">
        <v>6</v>
      </c>
      <c r="G270" s="11" t="s">
        <v>351</v>
      </c>
      <c r="H270" s="466"/>
      <c r="J270" s="509"/>
    </row>
    <row r="271" spans="1:10" s="12" customFormat="1" ht="12.75">
      <c r="A271" s="356">
        <v>267</v>
      </c>
      <c r="B271" s="24" t="s">
        <v>97</v>
      </c>
      <c r="C271" s="24" t="s">
        <v>254</v>
      </c>
      <c r="D271" s="24" t="s">
        <v>99</v>
      </c>
      <c r="E271" s="488">
        <v>2230578</v>
      </c>
      <c r="F271" s="6" t="s">
        <v>6</v>
      </c>
      <c r="G271" s="11" t="s">
        <v>352</v>
      </c>
      <c r="H271" s="466"/>
      <c r="J271" s="509"/>
    </row>
    <row r="272" spans="1:10" s="12" customFormat="1" ht="12.75">
      <c r="A272" s="356">
        <v>268</v>
      </c>
      <c r="B272" s="24" t="s">
        <v>97</v>
      </c>
      <c r="C272" s="24" t="s">
        <v>254</v>
      </c>
      <c r="D272" s="24" t="s">
        <v>99</v>
      </c>
      <c r="E272" s="488">
        <v>2290221</v>
      </c>
      <c r="F272" s="6" t="s">
        <v>6</v>
      </c>
      <c r="G272" s="11" t="s">
        <v>353</v>
      </c>
      <c r="H272" s="466"/>
      <c r="J272" s="509"/>
    </row>
    <row r="273" spans="1:10" s="12" customFormat="1" ht="12.75">
      <c r="A273" s="356">
        <v>269</v>
      </c>
      <c r="B273" s="24" t="s">
        <v>97</v>
      </c>
      <c r="C273" s="24" t="s">
        <v>254</v>
      </c>
      <c r="D273" s="24" t="s">
        <v>99</v>
      </c>
      <c r="E273" s="488">
        <v>2290220</v>
      </c>
      <c r="F273" s="6" t="s">
        <v>6</v>
      </c>
      <c r="G273" s="11" t="s">
        <v>354</v>
      </c>
      <c r="H273" s="466"/>
      <c r="J273" s="509"/>
    </row>
    <row r="274" spans="1:10" s="12" customFormat="1" ht="12.75">
      <c r="A274" s="356">
        <v>270</v>
      </c>
      <c r="B274" s="24" t="s">
        <v>97</v>
      </c>
      <c r="C274" s="24" t="s">
        <v>254</v>
      </c>
      <c r="D274" s="24" t="s">
        <v>99</v>
      </c>
      <c r="E274" s="488">
        <v>2290222</v>
      </c>
      <c r="F274" s="6" t="s">
        <v>6</v>
      </c>
      <c r="G274" s="11" t="s">
        <v>355</v>
      </c>
      <c r="H274" s="466"/>
      <c r="J274" s="509"/>
    </row>
    <row r="275" spans="1:10" s="12" customFormat="1" ht="12.75">
      <c r="A275" s="356">
        <v>271</v>
      </c>
      <c r="B275" s="24" t="s">
        <v>97</v>
      </c>
      <c r="C275" s="24" t="s">
        <v>254</v>
      </c>
      <c r="D275" s="24" t="s">
        <v>99</v>
      </c>
      <c r="E275" s="488">
        <v>2220999</v>
      </c>
      <c r="F275" s="6" t="s">
        <v>6</v>
      </c>
      <c r="G275" s="11" t="s">
        <v>356</v>
      </c>
      <c r="H275" s="466"/>
      <c r="J275" s="509"/>
    </row>
    <row r="276" spans="1:10" s="12" customFormat="1" ht="12.75">
      <c r="A276" s="356">
        <v>272</v>
      </c>
      <c r="B276" s="24" t="s">
        <v>97</v>
      </c>
      <c r="C276" s="24" t="s">
        <v>254</v>
      </c>
      <c r="D276" s="24" t="s">
        <v>99</v>
      </c>
      <c r="E276" s="488" t="s">
        <v>4175</v>
      </c>
      <c r="F276" s="6" t="s">
        <v>6</v>
      </c>
      <c r="G276" s="11" t="s">
        <v>4174</v>
      </c>
      <c r="H276" s="466"/>
      <c r="J276" s="509"/>
    </row>
    <row r="277" spans="1:10" s="12" customFormat="1" ht="12.75">
      <c r="A277" s="356">
        <v>273</v>
      </c>
      <c r="B277" s="24" t="s">
        <v>97</v>
      </c>
      <c r="C277" s="24" t="s">
        <v>254</v>
      </c>
      <c r="D277" s="24" t="s">
        <v>99</v>
      </c>
      <c r="E277" s="488" t="s">
        <v>4177</v>
      </c>
      <c r="F277" s="6" t="s">
        <v>6</v>
      </c>
      <c r="G277" s="11" t="s">
        <v>4176</v>
      </c>
      <c r="H277" s="466"/>
      <c r="J277" s="509"/>
    </row>
    <row r="278" spans="1:10" s="12" customFormat="1" ht="12.75">
      <c r="A278" s="356">
        <v>274</v>
      </c>
      <c r="B278" s="24" t="s">
        <v>97</v>
      </c>
      <c r="C278" s="24" t="s">
        <v>254</v>
      </c>
      <c r="D278" s="24" t="s">
        <v>99</v>
      </c>
      <c r="E278" s="488">
        <v>2290125</v>
      </c>
      <c r="F278" s="6" t="s">
        <v>6</v>
      </c>
      <c r="G278" s="11" t="s">
        <v>357</v>
      </c>
      <c r="H278" s="466"/>
      <c r="J278" s="509"/>
    </row>
    <row r="279" spans="1:10" s="12" customFormat="1" ht="12.75">
      <c r="A279" s="356">
        <v>275</v>
      </c>
      <c r="B279" s="24" t="s">
        <v>97</v>
      </c>
      <c r="C279" s="24" t="s">
        <v>254</v>
      </c>
      <c r="D279" s="24" t="s">
        <v>99</v>
      </c>
      <c r="E279" s="488">
        <v>2290196</v>
      </c>
      <c r="F279" s="6" t="s">
        <v>6</v>
      </c>
      <c r="G279" s="11" t="s">
        <v>358</v>
      </c>
      <c r="H279" s="466"/>
      <c r="J279" s="509"/>
    </row>
    <row r="280" spans="1:10" s="12" customFormat="1" ht="12.75">
      <c r="A280" s="356">
        <v>276</v>
      </c>
      <c r="B280" s="24" t="s">
        <v>97</v>
      </c>
      <c r="C280" s="24" t="s">
        <v>254</v>
      </c>
      <c r="D280" s="24" t="s">
        <v>99</v>
      </c>
      <c r="E280" s="488">
        <v>2290077</v>
      </c>
      <c r="F280" s="6" t="s">
        <v>6</v>
      </c>
      <c r="G280" s="11" t="s">
        <v>359</v>
      </c>
      <c r="H280" s="466"/>
      <c r="J280" s="509"/>
    </row>
    <row r="281" spans="1:10" s="12" customFormat="1" ht="12.75">
      <c r="A281" s="356">
        <v>277</v>
      </c>
      <c r="B281" s="24" t="s">
        <v>97</v>
      </c>
      <c r="C281" s="24" t="s">
        <v>254</v>
      </c>
      <c r="D281" s="24" t="s">
        <v>99</v>
      </c>
      <c r="E281" s="488">
        <v>2290082</v>
      </c>
      <c r="F281" s="6" t="s">
        <v>6</v>
      </c>
      <c r="G281" s="11" t="s">
        <v>360</v>
      </c>
      <c r="H281" s="466"/>
      <c r="J281" s="509"/>
    </row>
    <row r="282" spans="1:10" s="12" customFormat="1" ht="12.75">
      <c r="A282" s="356">
        <v>278</v>
      </c>
      <c r="B282" s="24" t="s">
        <v>97</v>
      </c>
      <c r="C282" s="24" t="s">
        <v>254</v>
      </c>
      <c r="D282" s="24" t="s">
        <v>99</v>
      </c>
      <c r="E282" s="488">
        <v>2290114</v>
      </c>
      <c r="F282" s="6" t="s">
        <v>6</v>
      </c>
      <c r="G282" s="11" t="s">
        <v>361</v>
      </c>
      <c r="H282" s="466"/>
      <c r="J282" s="509"/>
    </row>
    <row r="283" spans="1:10" s="12" customFormat="1" ht="12.75">
      <c r="A283" s="356">
        <v>279</v>
      </c>
      <c r="B283" s="24" t="s">
        <v>97</v>
      </c>
      <c r="C283" s="24" t="s">
        <v>254</v>
      </c>
      <c r="D283" s="24" t="s">
        <v>99</v>
      </c>
      <c r="E283" s="488">
        <v>2290115</v>
      </c>
      <c r="F283" s="6" t="s">
        <v>6</v>
      </c>
      <c r="G283" s="11" t="s">
        <v>362</v>
      </c>
      <c r="H283" s="466"/>
      <c r="J283" s="509"/>
    </row>
    <row r="284" spans="1:10" s="12" customFormat="1" ht="12.75">
      <c r="A284" s="356">
        <v>280</v>
      </c>
      <c r="B284" s="24" t="s">
        <v>97</v>
      </c>
      <c r="C284" s="24" t="s">
        <v>254</v>
      </c>
      <c r="D284" s="24" t="s">
        <v>99</v>
      </c>
      <c r="E284" s="488">
        <v>2230439</v>
      </c>
      <c r="F284" s="6" t="s">
        <v>6</v>
      </c>
      <c r="G284" s="11" t="s">
        <v>363</v>
      </c>
      <c r="H284" s="466"/>
      <c r="J284" s="509"/>
    </row>
    <row r="285" spans="1:10" s="12" customFormat="1" ht="12.75">
      <c r="A285" s="356">
        <v>281</v>
      </c>
      <c r="B285" s="24" t="s">
        <v>97</v>
      </c>
      <c r="C285" s="24" t="s">
        <v>254</v>
      </c>
      <c r="D285" s="24" t="s">
        <v>99</v>
      </c>
      <c r="E285" s="488">
        <v>2230595</v>
      </c>
      <c r="F285" s="6" t="s">
        <v>6</v>
      </c>
      <c r="G285" s="11" t="s">
        <v>364</v>
      </c>
      <c r="H285" s="466"/>
      <c r="J285" s="509"/>
    </row>
    <row r="286" spans="1:10" s="12" customFormat="1" ht="12.75">
      <c r="A286" s="356">
        <v>282</v>
      </c>
      <c r="B286" s="24" t="s">
        <v>97</v>
      </c>
      <c r="C286" s="24" t="s">
        <v>254</v>
      </c>
      <c r="D286" s="24" t="s">
        <v>99</v>
      </c>
      <c r="E286" s="488">
        <v>2290083</v>
      </c>
      <c r="F286" s="6" t="s">
        <v>6</v>
      </c>
      <c r="G286" s="11" t="s">
        <v>365</v>
      </c>
      <c r="H286" s="466"/>
      <c r="J286" s="509"/>
    </row>
    <row r="287" spans="1:10" s="12" customFormat="1" ht="12.75">
      <c r="A287" s="356">
        <v>283</v>
      </c>
      <c r="B287" s="24" t="s">
        <v>97</v>
      </c>
      <c r="C287" s="24" t="s">
        <v>254</v>
      </c>
      <c r="D287" s="24" t="s">
        <v>99</v>
      </c>
      <c r="E287" s="488">
        <v>2290084</v>
      </c>
      <c r="F287" s="6" t="s">
        <v>6</v>
      </c>
      <c r="G287" s="11" t="s">
        <v>366</v>
      </c>
      <c r="H287" s="466"/>
      <c r="J287" s="509"/>
    </row>
    <row r="288" spans="1:10" s="12" customFormat="1" ht="12.75">
      <c r="A288" s="356">
        <v>284</v>
      </c>
      <c r="B288" s="24" t="s">
        <v>97</v>
      </c>
      <c r="C288" s="24" t="s">
        <v>254</v>
      </c>
      <c r="D288" s="24" t="s">
        <v>99</v>
      </c>
      <c r="E288" s="488">
        <v>2290118</v>
      </c>
      <c r="F288" s="6" t="s">
        <v>6</v>
      </c>
      <c r="G288" s="11" t="s">
        <v>367</v>
      </c>
      <c r="H288" s="466"/>
      <c r="J288" s="509"/>
    </row>
    <row r="289" spans="1:10" s="12" customFormat="1" ht="12.75">
      <c r="A289" s="356">
        <v>285</v>
      </c>
      <c r="B289" s="24" t="s">
        <v>97</v>
      </c>
      <c r="C289" s="24" t="s">
        <v>254</v>
      </c>
      <c r="D289" s="24" t="s">
        <v>99</v>
      </c>
      <c r="E289" s="488">
        <v>2290116</v>
      </c>
      <c r="F289" s="6" t="s">
        <v>6</v>
      </c>
      <c r="G289" s="11" t="s">
        <v>368</v>
      </c>
      <c r="H289" s="466"/>
      <c r="J289" s="509"/>
    </row>
    <row r="290" spans="1:10" s="12" customFormat="1" ht="12.75">
      <c r="A290" s="356">
        <v>286</v>
      </c>
      <c r="B290" s="24" t="s">
        <v>97</v>
      </c>
      <c r="C290" s="24" t="s">
        <v>254</v>
      </c>
      <c r="D290" s="24" t="s">
        <v>99</v>
      </c>
      <c r="E290" s="488" t="s">
        <v>4179</v>
      </c>
      <c r="F290" s="6" t="s">
        <v>6</v>
      </c>
      <c r="G290" s="11" t="s">
        <v>4178</v>
      </c>
      <c r="H290" s="466"/>
      <c r="J290" s="509"/>
    </row>
    <row r="291" spans="1:10" s="12" customFormat="1" ht="12.75">
      <c r="A291" s="356">
        <v>287</v>
      </c>
      <c r="B291" s="24" t="s">
        <v>97</v>
      </c>
      <c r="C291" s="24" t="s">
        <v>254</v>
      </c>
      <c r="D291" s="24" t="s">
        <v>99</v>
      </c>
      <c r="E291" s="488" t="s">
        <v>4181</v>
      </c>
      <c r="F291" s="6" t="s">
        <v>6</v>
      </c>
      <c r="G291" s="11" t="s">
        <v>4180</v>
      </c>
      <c r="H291" s="466"/>
      <c r="J291" s="509"/>
    </row>
    <row r="292" spans="1:10" s="12" customFormat="1" ht="12.75">
      <c r="A292" s="356">
        <v>288</v>
      </c>
      <c r="B292" s="24" t="s">
        <v>97</v>
      </c>
      <c r="C292" s="24" t="s">
        <v>254</v>
      </c>
      <c r="D292" s="24" t="s">
        <v>99</v>
      </c>
      <c r="E292" s="488">
        <v>2290123</v>
      </c>
      <c r="F292" s="6" t="s">
        <v>6</v>
      </c>
      <c r="G292" s="11" t="s">
        <v>369</v>
      </c>
      <c r="H292" s="466"/>
      <c r="J292" s="509"/>
    </row>
    <row r="293" spans="1:10" s="12" customFormat="1" ht="12.75">
      <c r="A293" s="356">
        <v>289</v>
      </c>
      <c r="B293" s="24" t="s">
        <v>97</v>
      </c>
      <c r="C293" s="24" t="s">
        <v>254</v>
      </c>
      <c r="D293" s="24" t="s">
        <v>99</v>
      </c>
      <c r="E293" s="488">
        <v>2290124</v>
      </c>
      <c r="F293" s="6" t="s">
        <v>6</v>
      </c>
      <c r="G293" s="11" t="s">
        <v>370</v>
      </c>
      <c r="H293" s="466"/>
      <c r="J293" s="509"/>
    </row>
    <row r="294" spans="1:10" s="12" customFormat="1" ht="12.75">
      <c r="A294" s="356">
        <v>290</v>
      </c>
      <c r="B294" s="24" t="s">
        <v>97</v>
      </c>
      <c r="C294" s="24" t="s">
        <v>254</v>
      </c>
      <c r="D294" s="24" t="s">
        <v>99</v>
      </c>
      <c r="E294" s="488">
        <v>2290139</v>
      </c>
      <c r="F294" s="6" t="s">
        <v>6</v>
      </c>
      <c r="G294" s="11" t="s">
        <v>371</v>
      </c>
      <c r="H294" s="466"/>
      <c r="J294" s="509"/>
    </row>
    <row r="295" spans="1:10" s="12" customFormat="1" ht="12.75">
      <c r="A295" s="356">
        <v>291</v>
      </c>
      <c r="B295" s="24" t="s">
        <v>97</v>
      </c>
      <c r="C295" s="24" t="s">
        <v>254</v>
      </c>
      <c r="D295" s="24" t="s">
        <v>99</v>
      </c>
      <c r="E295" s="488">
        <v>2290140</v>
      </c>
      <c r="F295" s="6" t="s">
        <v>6</v>
      </c>
      <c r="G295" s="11" t="s">
        <v>372</v>
      </c>
      <c r="H295" s="466"/>
      <c r="J295" s="509"/>
    </row>
    <row r="296" spans="1:10" s="12" customFormat="1" ht="12.75">
      <c r="A296" s="356">
        <v>292</v>
      </c>
      <c r="B296" s="24" t="s">
        <v>97</v>
      </c>
      <c r="C296" s="24" t="s">
        <v>254</v>
      </c>
      <c r="D296" s="24" t="s">
        <v>99</v>
      </c>
      <c r="E296" s="488">
        <v>2290130</v>
      </c>
      <c r="F296" s="6" t="s">
        <v>6</v>
      </c>
      <c r="G296" s="11" t="s">
        <v>373</v>
      </c>
      <c r="H296" s="466"/>
      <c r="J296" s="509"/>
    </row>
    <row r="297" spans="1:10" s="12" customFormat="1" ht="12.75">
      <c r="A297" s="356">
        <v>293</v>
      </c>
      <c r="B297" s="24" t="s">
        <v>97</v>
      </c>
      <c r="C297" s="24" t="s">
        <v>254</v>
      </c>
      <c r="D297" s="24" t="s">
        <v>99</v>
      </c>
      <c r="E297" s="488">
        <v>2290131</v>
      </c>
      <c r="F297" s="6" t="s">
        <v>6</v>
      </c>
      <c r="G297" s="11" t="s">
        <v>374</v>
      </c>
      <c r="H297" s="466"/>
      <c r="J297" s="509"/>
    </row>
    <row r="298" spans="1:10" s="12" customFormat="1" ht="12.75">
      <c r="A298" s="356">
        <v>294</v>
      </c>
      <c r="B298" s="24" t="s">
        <v>97</v>
      </c>
      <c r="C298" s="24" t="s">
        <v>254</v>
      </c>
      <c r="D298" s="24" t="s">
        <v>99</v>
      </c>
      <c r="E298" s="488">
        <v>2230486</v>
      </c>
      <c r="F298" s="6" t="s">
        <v>6</v>
      </c>
      <c r="G298" s="11" t="s">
        <v>375</v>
      </c>
      <c r="H298" s="466"/>
      <c r="J298" s="509"/>
    </row>
    <row r="299" spans="1:10" s="12" customFormat="1" ht="12.75">
      <c r="A299" s="356">
        <v>295</v>
      </c>
      <c r="B299" s="24" t="s">
        <v>97</v>
      </c>
      <c r="C299" s="24" t="s">
        <v>254</v>
      </c>
      <c r="D299" s="24" t="s">
        <v>99</v>
      </c>
      <c r="E299" s="488">
        <v>2230487</v>
      </c>
      <c r="F299" s="6" t="s">
        <v>6</v>
      </c>
      <c r="G299" s="11" t="s">
        <v>376</v>
      </c>
      <c r="H299" s="466"/>
      <c r="J299" s="509"/>
    </row>
    <row r="300" spans="1:10" s="12" customFormat="1" ht="12.75">
      <c r="A300" s="356">
        <v>296</v>
      </c>
      <c r="B300" s="24" t="s">
        <v>97</v>
      </c>
      <c r="C300" s="24" t="s">
        <v>254</v>
      </c>
      <c r="D300" s="24" t="s">
        <v>99</v>
      </c>
      <c r="E300" s="488">
        <v>2290141</v>
      </c>
      <c r="F300" s="6" t="s">
        <v>6</v>
      </c>
      <c r="G300" s="11" t="s">
        <v>377</v>
      </c>
      <c r="H300" s="466"/>
      <c r="J300" s="509"/>
    </row>
    <row r="301" spans="1:10" s="12" customFormat="1" ht="12.75">
      <c r="A301" s="356">
        <v>297</v>
      </c>
      <c r="B301" s="24" t="s">
        <v>97</v>
      </c>
      <c r="C301" s="24" t="s">
        <v>254</v>
      </c>
      <c r="D301" s="24" t="s">
        <v>99</v>
      </c>
      <c r="E301" s="488">
        <v>2290142</v>
      </c>
      <c r="F301" s="6" t="s">
        <v>6</v>
      </c>
      <c r="G301" s="11" t="s">
        <v>378</v>
      </c>
      <c r="H301" s="466"/>
      <c r="J301" s="509"/>
    </row>
    <row r="302" spans="1:10" s="12" customFormat="1" ht="12.75">
      <c r="A302" s="356">
        <v>298</v>
      </c>
      <c r="B302" s="24" t="s">
        <v>97</v>
      </c>
      <c r="C302" s="24" t="s">
        <v>254</v>
      </c>
      <c r="D302" s="24" t="s">
        <v>99</v>
      </c>
      <c r="E302" s="488">
        <v>2290133</v>
      </c>
      <c r="F302" s="6" t="s">
        <v>6</v>
      </c>
      <c r="G302" s="11" t="s">
        <v>379</v>
      </c>
      <c r="H302" s="466"/>
      <c r="J302" s="509"/>
    </row>
    <row r="303" spans="1:10" s="12" customFormat="1" ht="12.75">
      <c r="A303" s="356">
        <v>299</v>
      </c>
      <c r="B303" s="24" t="s">
        <v>97</v>
      </c>
      <c r="C303" s="24" t="s">
        <v>254</v>
      </c>
      <c r="D303" s="24" t="s">
        <v>99</v>
      </c>
      <c r="E303" s="488">
        <v>2290134</v>
      </c>
      <c r="F303" s="6" t="s">
        <v>6</v>
      </c>
      <c r="G303" s="11" t="s">
        <v>380</v>
      </c>
      <c r="H303" s="466"/>
      <c r="J303" s="509"/>
    </row>
    <row r="304" spans="1:10" s="12" customFormat="1" ht="12.75">
      <c r="A304" s="356">
        <v>300</v>
      </c>
      <c r="B304" s="24" t="s">
        <v>97</v>
      </c>
      <c r="C304" s="24" t="s">
        <v>254</v>
      </c>
      <c r="D304" s="24" t="s">
        <v>99</v>
      </c>
      <c r="E304" s="488">
        <v>2230394</v>
      </c>
      <c r="F304" s="6" t="s">
        <v>6</v>
      </c>
      <c r="G304" s="11" t="s">
        <v>381</v>
      </c>
      <c r="H304" s="466"/>
      <c r="J304" s="509"/>
    </row>
    <row r="305" spans="1:10" s="12" customFormat="1" ht="12.75">
      <c r="A305" s="356">
        <v>301</v>
      </c>
      <c r="B305" s="24" t="s">
        <v>97</v>
      </c>
      <c r="C305" s="24" t="s">
        <v>254</v>
      </c>
      <c r="D305" s="24" t="s">
        <v>99</v>
      </c>
      <c r="E305" s="488">
        <v>2230625</v>
      </c>
      <c r="F305" s="6" t="s">
        <v>6</v>
      </c>
      <c r="G305" s="11" t="s">
        <v>382</v>
      </c>
      <c r="H305" s="466"/>
      <c r="J305" s="509"/>
    </row>
    <row r="306" spans="1:10" s="12" customFormat="1" ht="12.75">
      <c r="A306" s="356">
        <v>302</v>
      </c>
      <c r="B306" s="24" t="s">
        <v>97</v>
      </c>
      <c r="C306" s="24" t="s">
        <v>254</v>
      </c>
      <c r="D306" s="24" t="s">
        <v>99</v>
      </c>
      <c r="E306" s="488">
        <v>2290143</v>
      </c>
      <c r="F306" s="6" t="s">
        <v>6</v>
      </c>
      <c r="G306" s="11" t="s">
        <v>383</v>
      </c>
      <c r="H306" s="466"/>
      <c r="J306" s="509"/>
    </row>
    <row r="307" spans="1:10" s="12" customFormat="1" ht="12.75">
      <c r="A307" s="356">
        <v>303</v>
      </c>
      <c r="B307" s="24" t="s">
        <v>97</v>
      </c>
      <c r="C307" s="24" t="s">
        <v>254</v>
      </c>
      <c r="D307" s="24" t="s">
        <v>99</v>
      </c>
      <c r="E307" s="488">
        <v>2291010</v>
      </c>
      <c r="F307" s="6" t="s">
        <v>6</v>
      </c>
      <c r="G307" s="11" t="s">
        <v>384</v>
      </c>
      <c r="H307" s="466"/>
      <c r="J307" s="509"/>
    </row>
    <row r="308" spans="1:10" s="12" customFormat="1" ht="12.75">
      <c r="A308" s="356">
        <v>304</v>
      </c>
      <c r="B308" s="24" t="s">
        <v>97</v>
      </c>
      <c r="C308" s="24" t="s">
        <v>254</v>
      </c>
      <c r="D308" s="24" t="s">
        <v>99</v>
      </c>
      <c r="E308" s="488">
        <v>2141987</v>
      </c>
      <c r="F308" s="6" t="s">
        <v>120</v>
      </c>
      <c r="G308" s="11" t="s">
        <v>385</v>
      </c>
      <c r="H308" s="466"/>
      <c r="J308" s="509"/>
    </row>
    <row r="309" spans="1:10" s="12" customFormat="1" ht="12.75">
      <c r="A309" s="356">
        <v>305</v>
      </c>
      <c r="B309" s="24" t="s">
        <v>97</v>
      </c>
      <c r="C309" s="24" t="s">
        <v>254</v>
      </c>
      <c r="D309" s="24" t="s">
        <v>99</v>
      </c>
      <c r="E309" s="488">
        <v>2311141</v>
      </c>
      <c r="F309" s="6" t="s">
        <v>120</v>
      </c>
      <c r="G309" s="11" t="s">
        <v>386</v>
      </c>
      <c r="H309" s="466"/>
      <c r="J309" s="509"/>
    </row>
    <row r="310" spans="1:10" s="12" customFormat="1" ht="12.75">
      <c r="A310" s="356">
        <v>306</v>
      </c>
      <c r="B310" s="24" t="s">
        <v>97</v>
      </c>
      <c r="C310" s="24" t="s">
        <v>254</v>
      </c>
      <c r="D310" s="24" t="s">
        <v>99</v>
      </c>
      <c r="E310" s="488">
        <v>2311140</v>
      </c>
      <c r="F310" s="6" t="s">
        <v>120</v>
      </c>
      <c r="G310" s="11" t="s">
        <v>387</v>
      </c>
      <c r="H310" s="466"/>
      <c r="J310" s="509"/>
    </row>
    <row r="311" spans="1:10" s="12" customFormat="1" ht="12.75">
      <c r="A311" s="356">
        <v>307</v>
      </c>
      <c r="B311" s="24" t="s">
        <v>97</v>
      </c>
      <c r="C311" s="24" t="s">
        <v>254</v>
      </c>
      <c r="D311" s="24" t="s">
        <v>99</v>
      </c>
      <c r="E311" s="488">
        <v>2341102</v>
      </c>
      <c r="F311" s="6" t="s">
        <v>120</v>
      </c>
      <c r="G311" s="11" t="s">
        <v>388</v>
      </c>
      <c r="H311" s="466"/>
      <c r="J311" s="509"/>
    </row>
    <row r="312" spans="1:10" s="12" customFormat="1" ht="12.75">
      <c r="A312" s="356">
        <v>308</v>
      </c>
      <c r="B312" s="24" t="s">
        <v>97</v>
      </c>
      <c r="C312" s="24" t="s">
        <v>254</v>
      </c>
      <c r="D312" s="24" t="s">
        <v>99</v>
      </c>
      <c r="E312" s="488">
        <v>2341023</v>
      </c>
      <c r="F312" s="6" t="s">
        <v>120</v>
      </c>
      <c r="G312" s="11" t="s">
        <v>389</v>
      </c>
      <c r="H312" s="466"/>
      <c r="J312" s="509"/>
    </row>
    <row r="313" spans="1:10" s="12" customFormat="1" ht="12.75">
      <c r="A313" s="356">
        <v>309</v>
      </c>
      <c r="B313" s="24" t="s">
        <v>97</v>
      </c>
      <c r="C313" s="24" t="s">
        <v>254</v>
      </c>
      <c r="D313" s="24" t="s">
        <v>99</v>
      </c>
      <c r="E313" s="488">
        <v>2341501</v>
      </c>
      <c r="F313" s="6" t="s">
        <v>120</v>
      </c>
      <c r="G313" s="11" t="s">
        <v>390</v>
      </c>
      <c r="H313" s="466"/>
      <c r="J313" s="509"/>
    </row>
    <row r="314" spans="1:10" s="12" customFormat="1" ht="12.75">
      <c r="A314" s="356">
        <v>310</v>
      </c>
      <c r="B314" s="24" t="s">
        <v>97</v>
      </c>
      <c r="C314" s="24" t="s">
        <v>254</v>
      </c>
      <c r="D314" s="24" t="s">
        <v>99</v>
      </c>
      <c r="E314" s="488">
        <v>2341515</v>
      </c>
      <c r="F314" s="6" t="s">
        <v>120</v>
      </c>
      <c r="G314" s="11" t="s">
        <v>391</v>
      </c>
      <c r="H314" s="466"/>
      <c r="J314" s="509"/>
    </row>
    <row r="315" spans="1:10" s="12" customFormat="1" ht="12.75">
      <c r="A315" s="356">
        <v>311</v>
      </c>
      <c r="B315" s="24" t="s">
        <v>97</v>
      </c>
      <c r="C315" s="24" t="s">
        <v>254</v>
      </c>
      <c r="D315" s="24" t="s">
        <v>99</v>
      </c>
      <c r="E315" s="488">
        <v>2341024</v>
      </c>
      <c r="F315" s="6" t="s">
        <v>120</v>
      </c>
      <c r="G315" s="11" t="s">
        <v>392</v>
      </c>
      <c r="H315" s="466"/>
      <c r="J315" s="509"/>
    </row>
    <row r="316" spans="1:10" s="12" customFormat="1" ht="12.75">
      <c r="A316" s="356">
        <v>312</v>
      </c>
      <c r="B316" s="24" t="s">
        <v>97</v>
      </c>
      <c r="C316" s="24" t="s">
        <v>254</v>
      </c>
      <c r="D316" s="24" t="s">
        <v>99</v>
      </c>
      <c r="E316" s="488">
        <v>3200001</v>
      </c>
      <c r="F316" s="6" t="s">
        <v>6</v>
      </c>
      <c r="G316" s="11" t="s">
        <v>122</v>
      </c>
      <c r="H316" s="466"/>
      <c r="J316" s="509"/>
    </row>
    <row r="317" spans="1:10" s="12" customFormat="1" ht="12.75">
      <c r="A317" s="356">
        <v>313</v>
      </c>
      <c r="B317" s="24" t="s">
        <v>97</v>
      </c>
      <c r="C317" s="24" t="s">
        <v>254</v>
      </c>
      <c r="D317" s="24" t="s">
        <v>99</v>
      </c>
      <c r="E317" s="489">
        <v>3200002</v>
      </c>
      <c r="F317" s="6" t="s">
        <v>6</v>
      </c>
      <c r="G317" s="11" t="s">
        <v>123</v>
      </c>
      <c r="H317" s="466"/>
      <c r="J317" s="509"/>
    </row>
    <row r="318" spans="1:10" s="12" customFormat="1" ht="12.75">
      <c r="A318" s="356">
        <v>314</v>
      </c>
      <c r="B318" s="24" t="s">
        <v>97</v>
      </c>
      <c r="C318" s="24" t="s">
        <v>254</v>
      </c>
      <c r="D318" s="24" t="s">
        <v>99</v>
      </c>
      <c r="E318" s="489">
        <v>3200003</v>
      </c>
      <c r="F318" s="6" t="s">
        <v>6</v>
      </c>
      <c r="G318" s="11" t="s">
        <v>124</v>
      </c>
      <c r="H318" s="466"/>
      <c r="J318" s="509"/>
    </row>
    <row r="319" spans="1:10" s="12" customFormat="1" ht="12.75">
      <c r="A319" s="356">
        <v>315</v>
      </c>
      <c r="B319" s="24" t="s">
        <v>97</v>
      </c>
      <c r="C319" s="24" t="s">
        <v>254</v>
      </c>
      <c r="D319" s="24" t="s">
        <v>99</v>
      </c>
      <c r="E319" s="172">
        <v>3290732</v>
      </c>
      <c r="F319" s="6" t="s">
        <v>6</v>
      </c>
      <c r="G319" s="11" t="s">
        <v>126</v>
      </c>
      <c r="H319" s="466"/>
      <c r="J319" s="509"/>
    </row>
    <row r="320" spans="1:10" s="12" customFormat="1" ht="12.75">
      <c r="A320" s="356">
        <v>316</v>
      </c>
      <c r="B320" s="24" t="s">
        <v>97</v>
      </c>
      <c r="C320" s="24" t="s">
        <v>254</v>
      </c>
      <c r="D320" s="24" t="s">
        <v>99</v>
      </c>
      <c r="E320" s="488">
        <v>2120869</v>
      </c>
      <c r="F320" s="6" t="s">
        <v>120</v>
      </c>
      <c r="G320" s="11" t="s">
        <v>393</v>
      </c>
      <c r="H320" s="466"/>
      <c r="I320" s="328"/>
      <c r="J320" s="509"/>
    </row>
    <row r="321" spans="1:10" s="12" customFormat="1" ht="12.75">
      <c r="A321" s="356">
        <v>317</v>
      </c>
      <c r="B321" s="24" t="s">
        <v>97</v>
      </c>
      <c r="C321" s="24" t="s">
        <v>254</v>
      </c>
      <c r="D321" s="24" t="s">
        <v>99</v>
      </c>
      <c r="E321" s="488">
        <v>2127193</v>
      </c>
      <c r="F321" s="6" t="s">
        <v>120</v>
      </c>
      <c r="G321" s="11" t="s">
        <v>394</v>
      </c>
      <c r="H321" s="466"/>
      <c r="J321" s="509"/>
    </row>
    <row r="322" spans="1:10" s="12" customFormat="1" ht="12.75">
      <c r="A322" s="356">
        <v>318</v>
      </c>
      <c r="B322" s="24" t="s">
        <v>97</v>
      </c>
      <c r="C322" s="24" t="s">
        <v>254</v>
      </c>
      <c r="D322" s="24" t="s">
        <v>99</v>
      </c>
      <c r="E322" s="488">
        <v>2121622</v>
      </c>
      <c r="F322" s="6" t="s">
        <v>120</v>
      </c>
      <c r="G322" s="11" t="s">
        <v>395</v>
      </c>
      <c r="H322" s="466"/>
      <c r="I322" s="328"/>
      <c r="J322" s="509"/>
    </row>
    <row r="323" spans="1:10" s="12" customFormat="1" ht="12.75">
      <c r="A323" s="356">
        <v>319</v>
      </c>
      <c r="B323" s="24" t="s">
        <v>97</v>
      </c>
      <c r="C323" s="24" t="s">
        <v>254</v>
      </c>
      <c r="D323" s="24" t="s">
        <v>99</v>
      </c>
      <c r="E323" s="488">
        <v>2121621</v>
      </c>
      <c r="F323" s="6" t="s">
        <v>120</v>
      </c>
      <c r="G323" s="11" t="s">
        <v>396</v>
      </c>
      <c r="H323" s="466"/>
      <c r="J323" s="509"/>
    </row>
    <row r="324" spans="1:10" s="12" customFormat="1" ht="12.75">
      <c r="A324" s="356">
        <v>320</v>
      </c>
      <c r="B324" s="24" t="s">
        <v>97</v>
      </c>
      <c r="C324" s="24" t="s">
        <v>254</v>
      </c>
      <c r="D324" s="24" t="s">
        <v>99</v>
      </c>
      <c r="E324" s="488">
        <v>2120433</v>
      </c>
      <c r="F324" s="6" t="s">
        <v>120</v>
      </c>
      <c r="G324" s="11" t="s">
        <v>397</v>
      </c>
      <c r="H324" s="466"/>
      <c r="J324" s="509"/>
    </row>
    <row r="325" spans="1:10" s="12" customFormat="1" ht="12.75">
      <c r="A325" s="356">
        <v>321</v>
      </c>
      <c r="B325" s="24" t="s">
        <v>97</v>
      </c>
      <c r="C325" s="24" t="s">
        <v>254</v>
      </c>
      <c r="D325" s="24" t="s">
        <v>99</v>
      </c>
      <c r="E325" s="488">
        <v>2121636</v>
      </c>
      <c r="F325" s="6" t="s">
        <v>120</v>
      </c>
      <c r="G325" s="11" t="s">
        <v>398</v>
      </c>
      <c r="H325" s="466"/>
      <c r="J325" s="509"/>
    </row>
    <row r="326" spans="1:10" s="12" customFormat="1" ht="12.75">
      <c r="A326" s="356">
        <v>322</v>
      </c>
      <c r="B326" s="24" t="s">
        <v>97</v>
      </c>
      <c r="C326" s="24" t="s">
        <v>254</v>
      </c>
      <c r="D326" s="24" t="s">
        <v>99</v>
      </c>
      <c r="E326" s="488" t="s">
        <v>4183</v>
      </c>
      <c r="F326" s="6" t="s">
        <v>120</v>
      </c>
      <c r="G326" s="11" t="s">
        <v>4182</v>
      </c>
      <c r="H326" s="466"/>
      <c r="J326" s="509"/>
    </row>
    <row r="327" spans="1:10" s="12" customFormat="1" ht="12.75">
      <c r="A327" s="356">
        <v>323</v>
      </c>
      <c r="B327" s="24" t="s">
        <v>97</v>
      </c>
      <c r="C327" s="24" t="s">
        <v>254</v>
      </c>
      <c r="D327" s="24" t="s">
        <v>99</v>
      </c>
      <c r="E327" s="488">
        <v>2120434</v>
      </c>
      <c r="F327" s="6" t="s">
        <v>120</v>
      </c>
      <c r="G327" s="11" t="s">
        <v>399</v>
      </c>
      <c r="H327" s="466"/>
      <c r="J327" s="509"/>
    </row>
    <row r="328" spans="1:10" s="12" customFormat="1" ht="12.75">
      <c r="A328" s="356">
        <v>324</v>
      </c>
      <c r="B328" s="24" t="s">
        <v>97</v>
      </c>
      <c r="C328" s="24" t="s">
        <v>254</v>
      </c>
      <c r="D328" s="24" t="s">
        <v>99</v>
      </c>
      <c r="E328" s="488" t="s">
        <v>4185</v>
      </c>
      <c r="F328" s="6" t="s">
        <v>120</v>
      </c>
      <c r="G328" s="11" t="s">
        <v>4184</v>
      </c>
      <c r="H328" s="466"/>
      <c r="J328" s="509"/>
    </row>
    <row r="329" spans="1:10" s="12" customFormat="1" ht="25.5">
      <c r="A329" s="356">
        <v>325</v>
      </c>
      <c r="B329" s="24" t="s">
        <v>97</v>
      </c>
      <c r="C329" s="24" t="s">
        <v>254</v>
      </c>
      <c r="D329" s="24" t="s">
        <v>99</v>
      </c>
      <c r="E329" s="488" t="s">
        <v>4187</v>
      </c>
      <c r="F329" s="6" t="s">
        <v>120</v>
      </c>
      <c r="G329" s="11" t="s">
        <v>4186</v>
      </c>
      <c r="H329" s="466"/>
      <c r="J329" s="509"/>
    </row>
    <row r="330" spans="1:10" s="12" customFormat="1" ht="12.75">
      <c r="A330" s="356">
        <v>326</v>
      </c>
      <c r="B330" s="24" t="s">
        <v>97</v>
      </c>
      <c r="C330" s="24" t="s">
        <v>254</v>
      </c>
      <c r="D330" s="24" t="s">
        <v>99</v>
      </c>
      <c r="E330" s="488">
        <v>2141958</v>
      </c>
      <c r="F330" s="6" t="s">
        <v>120</v>
      </c>
      <c r="G330" s="11" t="s">
        <v>129</v>
      </c>
      <c r="H330" s="466"/>
      <c r="J330" s="509"/>
    </row>
    <row r="331" spans="1:10" s="12" customFormat="1" ht="12.75">
      <c r="A331" s="356">
        <v>327</v>
      </c>
      <c r="B331" s="24" t="s">
        <v>97</v>
      </c>
      <c r="C331" s="24" t="s">
        <v>254</v>
      </c>
      <c r="D331" s="24" t="s">
        <v>99</v>
      </c>
      <c r="E331" s="488">
        <v>2141964</v>
      </c>
      <c r="F331" s="6" t="s">
        <v>120</v>
      </c>
      <c r="G331" s="11" t="s">
        <v>400</v>
      </c>
      <c r="H331" s="466"/>
      <c r="J331" s="509"/>
    </row>
    <row r="332" spans="1:10" s="12" customFormat="1" ht="12.75">
      <c r="A332" s="356">
        <v>328</v>
      </c>
      <c r="B332" s="24" t="s">
        <v>97</v>
      </c>
      <c r="C332" s="24" t="s">
        <v>254</v>
      </c>
      <c r="D332" s="24" t="s">
        <v>99</v>
      </c>
      <c r="E332" s="488">
        <v>2141963</v>
      </c>
      <c r="F332" s="6" t="s">
        <v>120</v>
      </c>
      <c r="G332" s="11" t="s">
        <v>401</v>
      </c>
      <c r="H332" s="466"/>
      <c r="J332" s="509"/>
    </row>
    <row r="333" spans="1:10" s="12" customFormat="1" ht="12.75">
      <c r="A333" s="356">
        <v>329</v>
      </c>
      <c r="B333" s="24" t="s">
        <v>97</v>
      </c>
      <c r="C333" s="24" t="s">
        <v>254</v>
      </c>
      <c r="D333" s="24" t="s">
        <v>99</v>
      </c>
      <c r="E333" s="488">
        <v>2141957</v>
      </c>
      <c r="F333" s="6" t="s">
        <v>120</v>
      </c>
      <c r="G333" s="11" t="s">
        <v>130</v>
      </c>
      <c r="H333" s="466"/>
      <c r="J333" s="509"/>
    </row>
    <row r="334" spans="1:10" s="12" customFormat="1" ht="25.5">
      <c r="A334" s="356">
        <v>330</v>
      </c>
      <c r="B334" s="24" t="s">
        <v>97</v>
      </c>
      <c r="C334" s="24" t="s">
        <v>254</v>
      </c>
      <c r="D334" s="24" t="s">
        <v>99</v>
      </c>
      <c r="E334" s="172">
        <v>2122452</v>
      </c>
      <c r="F334" s="6" t="s">
        <v>120</v>
      </c>
      <c r="G334" s="11" t="s">
        <v>127</v>
      </c>
      <c r="H334" s="466"/>
      <c r="J334" s="509"/>
    </row>
    <row r="335" spans="1:10" s="12" customFormat="1" ht="25.5">
      <c r="A335" s="356">
        <v>331</v>
      </c>
      <c r="B335" s="24" t="s">
        <v>97</v>
      </c>
      <c r="C335" s="24" t="s">
        <v>254</v>
      </c>
      <c r="D335" s="24" t="s">
        <v>99</v>
      </c>
      <c r="E335" s="488">
        <v>2120621</v>
      </c>
      <c r="F335" s="6" t="s">
        <v>120</v>
      </c>
      <c r="G335" s="11" t="s">
        <v>402</v>
      </c>
      <c r="H335" s="466"/>
      <c r="J335" s="509"/>
    </row>
    <row r="336" spans="1:10" s="12" customFormat="1" ht="25.5">
      <c r="A336" s="356">
        <v>332</v>
      </c>
      <c r="B336" s="24" t="s">
        <v>97</v>
      </c>
      <c r="C336" s="24" t="s">
        <v>254</v>
      </c>
      <c r="D336" s="24" t="s">
        <v>99</v>
      </c>
      <c r="E336" s="488">
        <v>2123189</v>
      </c>
      <c r="F336" s="6" t="s">
        <v>120</v>
      </c>
      <c r="G336" s="11" t="s">
        <v>403</v>
      </c>
      <c r="H336" s="466"/>
      <c r="J336" s="509"/>
    </row>
    <row r="337" spans="1:10" s="12" customFormat="1" ht="25.5">
      <c r="A337" s="356">
        <v>333</v>
      </c>
      <c r="B337" s="24" t="s">
        <v>97</v>
      </c>
      <c r="C337" s="24" t="s">
        <v>254</v>
      </c>
      <c r="D337" s="24" t="s">
        <v>99</v>
      </c>
      <c r="E337" s="172">
        <v>2122450</v>
      </c>
      <c r="F337" s="6" t="s">
        <v>120</v>
      </c>
      <c r="G337" s="11" t="s">
        <v>128</v>
      </c>
      <c r="H337" s="466"/>
      <c r="J337" s="509"/>
    </row>
    <row r="338" spans="1:10" s="12" customFormat="1" ht="12.75">
      <c r="A338" s="356">
        <v>334</v>
      </c>
      <c r="B338" s="24" t="s">
        <v>97</v>
      </c>
      <c r="C338" s="24" t="s">
        <v>254</v>
      </c>
      <c r="D338" s="24" t="s">
        <v>99</v>
      </c>
      <c r="E338" s="172">
        <v>2129896</v>
      </c>
      <c r="F338" s="6" t="s">
        <v>120</v>
      </c>
      <c r="G338" s="11" t="s">
        <v>233</v>
      </c>
      <c r="H338" s="466"/>
      <c r="J338" s="509"/>
    </row>
    <row r="339" spans="1:10" s="12" customFormat="1" ht="12.75">
      <c r="A339" s="356">
        <v>335</v>
      </c>
      <c r="B339" s="24" t="s">
        <v>97</v>
      </c>
      <c r="C339" s="24" t="s">
        <v>254</v>
      </c>
      <c r="D339" s="24" t="s">
        <v>99</v>
      </c>
      <c r="E339" s="172">
        <v>2129895</v>
      </c>
      <c r="F339" s="6" t="s">
        <v>120</v>
      </c>
      <c r="G339" s="11" t="s">
        <v>234</v>
      </c>
      <c r="H339" s="466"/>
      <c r="J339" s="509"/>
    </row>
    <row r="340" spans="1:10" s="12" customFormat="1" ht="25.5">
      <c r="A340" s="356">
        <v>336</v>
      </c>
      <c r="B340" s="24" t="s">
        <v>97</v>
      </c>
      <c r="C340" s="24" t="s">
        <v>254</v>
      </c>
      <c r="D340" s="24" t="s">
        <v>99</v>
      </c>
      <c r="E340" s="172" t="s">
        <v>4171</v>
      </c>
      <c r="F340" s="6" t="s">
        <v>120</v>
      </c>
      <c r="G340" s="11" t="s">
        <v>4170</v>
      </c>
      <c r="H340" s="466"/>
      <c r="J340" s="509"/>
    </row>
    <row r="341" spans="1:10" s="12" customFormat="1" ht="12.75">
      <c r="A341" s="356">
        <v>337</v>
      </c>
      <c r="B341" s="24" t="s">
        <v>97</v>
      </c>
      <c r="C341" s="24" t="s">
        <v>254</v>
      </c>
      <c r="D341" s="24" t="s">
        <v>99</v>
      </c>
      <c r="E341" s="488">
        <v>2125652</v>
      </c>
      <c r="F341" s="6" t="s">
        <v>120</v>
      </c>
      <c r="G341" s="11" t="s">
        <v>133</v>
      </c>
      <c r="H341" s="466"/>
      <c r="J341" s="509"/>
    </row>
    <row r="342" spans="1:10" s="12" customFormat="1" ht="12.75">
      <c r="A342" s="356">
        <v>338</v>
      </c>
      <c r="B342" s="24" t="s">
        <v>97</v>
      </c>
      <c r="C342" s="24" t="s">
        <v>254</v>
      </c>
      <c r="D342" s="24" t="s">
        <v>99</v>
      </c>
      <c r="E342" s="488">
        <v>2127564</v>
      </c>
      <c r="F342" s="6" t="s">
        <v>120</v>
      </c>
      <c r="G342" s="11" t="s">
        <v>404</v>
      </c>
      <c r="H342" s="466"/>
      <c r="J342" s="509"/>
    </row>
    <row r="343" spans="1:10" s="12" customFormat="1" ht="12.75">
      <c r="A343" s="356">
        <v>339</v>
      </c>
      <c r="B343" s="24" t="s">
        <v>97</v>
      </c>
      <c r="C343" s="24" t="s">
        <v>254</v>
      </c>
      <c r="D343" s="24" t="s">
        <v>99</v>
      </c>
      <c r="E343" s="488">
        <v>2125653</v>
      </c>
      <c r="F343" s="6" t="s">
        <v>120</v>
      </c>
      <c r="G343" s="11" t="s">
        <v>135</v>
      </c>
      <c r="H343" s="466"/>
      <c r="J343" s="509"/>
    </row>
    <row r="344" spans="1:10" s="12" customFormat="1" ht="12.75">
      <c r="A344" s="356">
        <v>340</v>
      </c>
      <c r="B344" s="24" t="s">
        <v>97</v>
      </c>
      <c r="C344" s="24" t="s">
        <v>254</v>
      </c>
      <c r="D344" s="24" t="s">
        <v>99</v>
      </c>
      <c r="E344" s="488">
        <v>2126395</v>
      </c>
      <c r="F344" s="6" t="s">
        <v>120</v>
      </c>
      <c r="G344" s="11" t="s">
        <v>237</v>
      </c>
      <c r="H344" s="466"/>
      <c r="J344" s="509"/>
    </row>
    <row r="345" spans="1:10" s="12" customFormat="1" ht="12.75">
      <c r="A345" s="356">
        <v>341</v>
      </c>
      <c r="B345" s="24" t="s">
        <v>97</v>
      </c>
      <c r="C345" s="24" t="s">
        <v>254</v>
      </c>
      <c r="D345" s="24" t="s">
        <v>99</v>
      </c>
      <c r="E345" s="488">
        <v>3290031</v>
      </c>
      <c r="F345" s="23" t="s">
        <v>120</v>
      </c>
      <c r="G345" s="11" t="s">
        <v>405</v>
      </c>
      <c r="H345" s="466"/>
      <c r="J345" s="509"/>
    </row>
    <row r="346" spans="1:10" s="12" customFormat="1" ht="12.75">
      <c r="A346" s="356">
        <v>342</v>
      </c>
      <c r="B346" s="24" t="s">
        <v>97</v>
      </c>
      <c r="C346" s="24" t="s">
        <v>254</v>
      </c>
      <c r="D346" s="24" t="s">
        <v>99</v>
      </c>
      <c r="E346" s="488">
        <v>3290888</v>
      </c>
      <c r="F346" s="23" t="s">
        <v>120</v>
      </c>
      <c r="G346" s="11" t="s">
        <v>406</v>
      </c>
      <c r="H346" s="466"/>
      <c r="J346" s="509"/>
    </row>
    <row r="347" spans="1:10" s="12" customFormat="1" ht="12.75">
      <c r="A347" s="356">
        <v>343</v>
      </c>
      <c r="B347" s="24" t="s">
        <v>97</v>
      </c>
      <c r="C347" s="24" t="s">
        <v>254</v>
      </c>
      <c r="D347" s="24" t="s">
        <v>99</v>
      </c>
      <c r="E347" s="489">
        <v>3290025</v>
      </c>
      <c r="F347" s="6" t="s">
        <v>6</v>
      </c>
      <c r="G347" s="11" t="s">
        <v>138</v>
      </c>
      <c r="H347" s="466"/>
      <c r="J347" s="509"/>
    </row>
    <row r="348" spans="1:10" s="12" customFormat="1" ht="12.75">
      <c r="A348" s="356">
        <v>344</v>
      </c>
      <c r="B348" s="24" t="s">
        <v>97</v>
      </c>
      <c r="C348" s="24" t="s">
        <v>254</v>
      </c>
      <c r="D348" s="24" t="s">
        <v>99</v>
      </c>
      <c r="E348" s="488">
        <v>3290039</v>
      </c>
      <c r="F348" s="6" t="s">
        <v>6</v>
      </c>
      <c r="G348" s="11" t="s">
        <v>139</v>
      </c>
      <c r="H348" s="466"/>
      <c r="J348" s="509"/>
    </row>
    <row r="349" spans="1:10" s="12" customFormat="1" ht="12.75">
      <c r="A349" s="356">
        <v>345</v>
      </c>
      <c r="B349" s="24" t="s">
        <v>97</v>
      </c>
      <c r="C349" s="24" t="s">
        <v>254</v>
      </c>
      <c r="D349" s="24" t="s">
        <v>99</v>
      </c>
      <c r="E349" s="488">
        <v>3290040</v>
      </c>
      <c r="F349" s="6" t="s">
        <v>6</v>
      </c>
      <c r="G349" s="11" t="s">
        <v>140</v>
      </c>
      <c r="H349" s="466"/>
      <c r="J349" s="509"/>
    </row>
    <row r="350" spans="1:10" s="12" customFormat="1" ht="12.75">
      <c r="A350" s="356">
        <v>346</v>
      </c>
      <c r="B350" s="24" t="s">
        <v>97</v>
      </c>
      <c r="C350" s="24" t="s">
        <v>254</v>
      </c>
      <c r="D350" s="24" t="s">
        <v>99</v>
      </c>
      <c r="E350" s="488">
        <v>3290041</v>
      </c>
      <c r="F350" s="6" t="s">
        <v>6</v>
      </c>
      <c r="G350" s="11" t="s">
        <v>408</v>
      </c>
      <c r="H350" s="466"/>
      <c r="J350" s="509"/>
    </row>
    <row r="351" spans="1:10" s="12" customFormat="1" ht="12.75">
      <c r="A351" s="356">
        <v>347</v>
      </c>
      <c r="B351" s="24" t="s">
        <v>97</v>
      </c>
      <c r="C351" s="24" t="s">
        <v>254</v>
      </c>
      <c r="D351" s="24" t="s">
        <v>99</v>
      </c>
      <c r="E351" s="488">
        <v>3290042</v>
      </c>
      <c r="F351" s="6" t="s">
        <v>6</v>
      </c>
      <c r="G351" s="11" t="s">
        <v>409</v>
      </c>
      <c r="H351" s="466"/>
      <c r="J351" s="509"/>
    </row>
    <row r="352" spans="1:10" s="12" customFormat="1" ht="12.75">
      <c r="A352" s="356">
        <v>348</v>
      </c>
      <c r="B352" s="24" t="s">
        <v>97</v>
      </c>
      <c r="C352" s="24" t="s">
        <v>254</v>
      </c>
      <c r="D352" s="24" t="s">
        <v>99</v>
      </c>
      <c r="E352" s="488">
        <v>3290043</v>
      </c>
      <c r="F352" s="6" t="s">
        <v>6</v>
      </c>
      <c r="G352" s="11" t="s">
        <v>141</v>
      </c>
      <c r="H352" s="466"/>
      <c r="J352" s="509"/>
    </row>
    <row r="353" spans="1:10" s="12" customFormat="1" ht="12.75">
      <c r="A353" s="356">
        <v>349</v>
      </c>
      <c r="B353" s="24" t="s">
        <v>97</v>
      </c>
      <c r="C353" s="24" t="s">
        <v>254</v>
      </c>
      <c r="D353" s="24" t="s">
        <v>99</v>
      </c>
      <c r="E353" s="488">
        <v>3290044</v>
      </c>
      <c r="F353" s="6" t="s">
        <v>6</v>
      </c>
      <c r="G353" s="11" t="s">
        <v>142</v>
      </c>
      <c r="H353" s="466"/>
      <c r="J353" s="509"/>
    </row>
    <row r="354" spans="1:10" s="12" customFormat="1" ht="12.75">
      <c r="A354" s="356">
        <v>350</v>
      </c>
      <c r="B354" s="24" t="s">
        <v>97</v>
      </c>
      <c r="C354" s="24" t="s">
        <v>254</v>
      </c>
      <c r="D354" s="24" t="s">
        <v>99</v>
      </c>
      <c r="E354" s="488"/>
      <c r="F354" s="6" t="s">
        <v>6</v>
      </c>
      <c r="G354" s="11" t="s">
        <v>143</v>
      </c>
      <c r="H354" s="466"/>
      <c r="J354" s="509"/>
    </row>
    <row r="355" spans="1:10" s="12" customFormat="1" ht="12.75">
      <c r="A355" s="356">
        <v>351</v>
      </c>
      <c r="B355" s="24" t="s">
        <v>97</v>
      </c>
      <c r="C355" s="24" t="s">
        <v>254</v>
      </c>
      <c r="D355" s="24" t="s">
        <v>99</v>
      </c>
      <c r="E355" s="488"/>
      <c r="F355" s="6" t="s">
        <v>6</v>
      </c>
      <c r="G355" s="11" t="s">
        <v>144</v>
      </c>
      <c r="H355" s="466"/>
      <c r="J355" s="509"/>
    </row>
    <row r="356" spans="1:10" s="12" customFormat="1" ht="13.5" thickBot="1">
      <c r="A356" s="356">
        <v>352</v>
      </c>
      <c r="B356" s="29" t="s">
        <v>97</v>
      </c>
      <c r="C356" s="29" t="s">
        <v>254</v>
      </c>
      <c r="D356" s="8" t="s">
        <v>99</v>
      </c>
      <c r="E356" s="492"/>
      <c r="F356" s="9" t="s">
        <v>6</v>
      </c>
      <c r="G356" s="485" t="s">
        <v>145</v>
      </c>
      <c r="H356" s="483"/>
      <c r="J356" s="509"/>
    </row>
    <row r="357" spans="1:10" s="12" customFormat="1" ht="12.75">
      <c r="A357" s="356">
        <v>353</v>
      </c>
      <c r="B357" s="63" t="s">
        <v>97</v>
      </c>
      <c r="C357" s="63" t="s">
        <v>410</v>
      </c>
      <c r="D357" s="63" t="s">
        <v>99</v>
      </c>
      <c r="E357" s="65">
        <v>1290197</v>
      </c>
      <c r="F357" s="4" t="s">
        <v>11</v>
      </c>
      <c r="G357" s="21" t="s">
        <v>411</v>
      </c>
      <c r="H357" s="484">
        <v>200890.17561599999</v>
      </c>
      <c r="J357" s="509"/>
    </row>
    <row r="358" spans="1:10" s="12" customFormat="1" ht="12.75">
      <c r="A358" s="356">
        <v>354</v>
      </c>
      <c r="B358" s="24" t="s">
        <v>97</v>
      </c>
      <c r="C358" s="24" t="s">
        <v>410</v>
      </c>
      <c r="D358" s="24" t="s">
        <v>99</v>
      </c>
      <c r="E358" s="35">
        <v>1290198</v>
      </c>
      <c r="F358" s="6" t="s">
        <v>11</v>
      </c>
      <c r="G358" s="11" t="s">
        <v>412</v>
      </c>
      <c r="H358" s="467">
        <v>278154.83404799999</v>
      </c>
      <c r="J358" s="509"/>
    </row>
    <row r="359" spans="1:10" s="12" customFormat="1" ht="12.75">
      <c r="A359" s="356">
        <v>355</v>
      </c>
      <c r="B359" s="24" t="s">
        <v>97</v>
      </c>
      <c r="C359" s="24" t="s">
        <v>410</v>
      </c>
      <c r="D359" s="24" t="s">
        <v>99</v>
      </c>
      <c r="E359" s="35">
        <v>1290199</v>
      </c>
      <c r="F359" s="6" t="s">
        <v>11</v>
      </c>
      <c r="G359" s="11" t="s">
        <v>413</v>
      </c>
      <c r="H359" s="467">
        <v>317653.91423999995</v>
      </c>
      <c r="J359" s="509"/>
    </row>
    <row r="360" spans="1:10" s="12" customFormat="1" ht="12.75">
      <c r="A360" s="356">
        <v>356</v>
      </c>
      <c r="B360" s="24" t="s">
        <v>97</v>
      </c>
      <c r="C360" s="24" t="s">
        <v>410</v>
      </c>
      <c r="D360" s="24" t="s">
        <v>99</v>
      </c>
      <c r="E360" s="35">
        <v>1290200</v>
      </c>
      <c r="F360" s="6" t="s">
        <v>11</v>
      </c>
      <c r="G360" s="11" t="s">
        <v>414</v>
      </c>
      <c r="H360" s="467">
        <v>426524.02790400002</v>
      </c>
      <c r="J360" s="509"/>
    </row>
    <row r="361" spans="1:10" s="12" customFormat="1" ht="12.75">
      <c r="A361" s="356">
        <v>357</v>
      </c>
      <c r="B361" s="24" t="s">
        <v>97</v>
      </c>
      <c r="C361" s="24" t="s">
        <v>410</v>
      </c>
      <c r="D361" s="24" t="s">
        <v>99</v>
      </c>
      <c r="E361" s="35">
        <v>1290016</v>
      </c>
      <c r="F361" s="6" t="s">
        <v>11</v>
      </c>
      <c r="G361" s="11" t="s">
        <v>415</v>
      </c>
      <c r="H361" s="467">
        <v>210310.93324799999</v>
      </c>
      <c r="J361" s="509"/>
    </row>
    <row r="362" spans="1:10" s="12" customFormat="1" ht="12.75">
      <c r="A362" s="356">
        <v>358</v>
      </c>
      <c r="B362" s="24" t="s">
        <v>97</v>
      </c>
      <c r="C362" s="24" t="s">
        <v>410</v>
      </c>
      <c r="D362" s="24" t="s">
        <v>99</v>
      </c>
      <c r="E362" s="489">
        <v>1290017</v>
      </c>
      <c r="F362" s="6" t="s">
        <v>11</v>
      </c>
      <c r="G362" s="11" t="s">
        <v>416</v>
      </c>
      <c r="H362" s="467">
        <v>291259.28332799999</v>
      </c>
      <c r="J362" s="509"/>
    </row>
    <row r="363" spans="1:10" s="12" customFormat="1" ht="12.75">
      <c r="A363" s="356">
        <v>359</v>
      </c>
      <c r="B363" s="24" t="s">
        <v>97</v>
      </c>
      <c r="C363" s="24" t="s">
        <v>410</v>
      </c>
      <c r="D363" s="24" t="s">
        <v>99</v>
      </c>
      <c r="E363" s="35">
        <v>1290047</v>
      </c>
      <c r="F363" s="6" t="s">
        <v>11</v>
      </c>
      <c r="G363" s="11" t="s">
        <v>417</v>
      </c>
      <c r="H363" s="467">
        <v>329014.54310399998</v>
      </c>
      <c r="J363" s="509"/>
    </row>
    <row r="364" spans="1:10" s="12" customFormat="1" ht="12.75">
      <c r="A364" s="356">
        <v>360</v>
      </c>
      <c r="B364" s="24" t="s">
        <v>97</v>
      </c>
      <c r="C364" s="24" t="s">
        <v>410</v>
      </c>
      <c r="D364" s="24" t="s">
        <v>99</v>
      </c>
      <c r="E364" s="35">
        <v>1290203</v>
      </c>
      <c r="F364" s="6" t="s">
        <v>11</v>
      </c>
      <c r="G364" s="11" t="s">
        <v>418</v>
      </c>
      <c r="H364" s="467">
        <v>445654.46016000002</v>
      </c>
      <c r="J364" s="509"/>
    </row>
    <row r="365" spans="1:10" s="12" customFormat="1" ht="12.75">
      <c r="A365" s="356">
        <v>361</v>
      </c>
      <c r="B365" s="24" t="s">
        <v>97</v>
      </c>
      <c r="C365" s="24" t="s">
        <v>410</v>
      </c>
      <c r="D365" s="24" t="s">
        <v>99</v>
      </c>
      <c r="E365" s="35">
        <v>1290204</v>
      </c>
      <c r="F365" s="6" t="s">
        <v>11</v>
      </c>
      <c r="G365" s="11" t="s">
        <v>419</v>
      </c>
      <c r="H365" s="467">
        <v>200890.17561599999</v>
      </c>
      <c r="J365" s="509"/>
    </row>
    <row r="366" spans="1:10" s="12" customFormat="1" ht="12.75">
      <c r="A366" s="356">
        <v>362</v>
      </c>
      <c r="B366" s="24" t="s">
        <v>97</v>
      </c>
      <c r="C366" s="24" t="s">
        <v>410</v>
      </c>
      <c r="D366" s="24" t="s">
        <v>99</v>
      </c>
      <c r="E366" s="35">
        <v>1290205</v>
      </c>
      <c r="F366" s="6" t="s">
        <v>11</v>
      </c>
      <c r="G366" s="11" t="s">
        <v>420</v>
      </c>
      <c r="H366" s="467">
        <v>278154.83404799999</v>
      </c>
      <c r="J366" s="509"/>
    </row>
    <row r="367" spans="1:10" s="12" customFormat="1" ht="12.75">
      <c r="A367" s="356">
        <v>363</v>
      </c>
      <c r="B367" s="24" t="s">
        <v>97</v>
      </c>
      <c r="C367" s="24" t="s">
        <v>410</v>
      </c>
      <c r="D367" s="24" t="s">
        <v>99</v>
      </c>
      <c r="E367" s="489">
        <v>1290206</v>
      </c>
      <c r="F367" s="6" t="s">
        <v>11</v>
      </c>
      <c r="G367" s="11" t="s">
        <v>421</v>
      </c>
      <c r="H367" s="467">
        <v>317653.91423999995</v>
      </c>
      <c r="J367" s="509"/>
    </row>
    <row r="368" spans="1:10" s="12" customFormat="1" ht="12.75">
      <c r="A368" s="356">
        <v>364</v>
      </c>
      <c r="B368" s="24" t="s">
        <v>97</v>
      </c>
      <c r="C368" s="24" t="s">
        <v>410</v>
      </c>
      <c r="D368" s="24" t="s">
        <v>99</v>
      </c>
      <c r="E368" s="489">
        <v>1290207</v>
      </c>
      <c r="F368" s="6" t="s">
        <v>11</v>
      </c>
      <c r="G368" s="11" t="s">
        <v>422</v>
      </c>
      <c r="H368" s="467">
        <v>400727.86790399998</v>
      </c>
      <c r="J368" s="509"/>
    </row>
    <row r="369" spans="1:10" s="12" customFormat="1" ht="12.75">
      <c r="A369" s="356">
        <v>365</v>
      </c>
      <c r="B369" s="24" t="s">
        <v>97</v>
      </c>
      <c r="C369" s="24" t="s">
        <v>410</v>
      </c>
      <c r="D369" s="24" t="s">
        <v>99</v>
      </c>
      <c r="E369" s="35">
        <v>1290208</v>
      </c>
      <c r="F369" s="6" t="s">
        <v>11</v>
      </c>
      <c r="G369" s="11" t="s">
        <v>423</v>
      </c>
      <c r="H369" s="467">
        <v>210310.93324799999</v>
      </c>
      <c r="J369" s="509"/>
    </row>
    <row r="370" spans="1:10" s="12" customFormat="1" ht="12.75">
      <c r="A370" s="356">
        <v>366</v>
      </c>
      <c r="B370" s="24" t="s">
        <v>97</v>
      </c>
      <c r="C370" s="24" t="s">
        <v>410</v>
      </c>
      <c r="D370" s="24" t="s">
        <v>99</v>
      </c>
      <c r="E370" s="489">
        <v>1290209</v>
      </c>
      <c r="F370" s="6" t="s">
        <v>11</v>
      </c>
      <c r="G370" s="11" t="s">
        <v>424</v>
      </c>
      <c r="H370" s="467">
        <v>291259.28332799999</v>
      </c>
      <c r="J370" s="509"/>
    </row>
    <row r="371" spans="1:10" s="12" customFormat="1" ht="12.75">
      <c r="A371" s="356">
        <v>367</v>
      </c>
      <c r="B371" s="24" t="s">
        <v>97</v>
      </c>
      <c r="C371" s="24" t="s">
        <v>410</v>
      </c>
      <c r="D371" s="24" t="s">
        <v>99</v>
      </c>
      <c r="E371" s="35">
        <v>1290210</v>
      </c>
      <c r="F371" s="6" t="s">
        <v>11</v>
      </c>
      <c r="G371" s="11" t="s">
        <v>425</v>
      </c>
      <c r="H371" s="467">
        <v>329014.54310399998</v>
      </c>
      <c r="J371" s="509"/>
    </row>
    <row r="372" spans="1:10" s="12" customFormat="1" ht="12.75">
      <c r="A372" s="356">
        <v>368</v>
      </c>
      <c r="B372" s="24" t="s">
        <v>97</v>
      </c>
      <c r="C372" s="24" t="s">
        <v>410</v>
      </c>
      <c r="D372" s="24" t="s">
        <v>99</v>
      </c>
      <c r="E372" s="489">
        <v>1290211</v>
      </c>
      <c r="F372" s="6" t="s">
        <v>11</v>
      </c>
      <c r="G372" s="11" t="s">
        <v>426</v>
      </c>
      <c r="H372" s="467">
        <v>445654.46016000002</v>
      </c>
      <c r="J372" s="509"/>
    </row>
    <row r="373" spans="1:10" s="12" customFormat="1" ht="12.75">
      <c r="A373" s="356">
        <v>369</v>
      </c>
      <c r="B373" s="24" t="s">
        <v>97</v>
      </c>
      <c r="C373" s="24" t="s">
        <v>410</v>
      </c>
      <c r="D373" s="24" t="s">
        <v>99</v>
      </c>
      <c r="E373" s="488">
        <v>1290063</v>
      </c>
      <c r="F373" s="6" t="s">
        <v>11</v>
      </c>
      <c r="G373" s="11" t="s">
        <v>427</v>
      </c>
      <c r="H373" s="467">
        <v>190231.20230400001</v>
      </c>
      <c r="J373" s="509"/>
    </row>
    <row r="374" spans="1:10" s="12" customFormat="1" ht="12.75">
      <c r="A374" s="356">
        <v>370</v>
      </c>
      <c r="B374" s="24" t="s">
        <v>97</v>
      </c>
      <c r="C374" s="24" t="s">
        <v>410</v>
      </c>
      <c r="D374" s="24" t="s">
        <v>99</v>
      </c>
      <c r="E374" s="488">
        <v>1290086</v>
      </c>
      <c r="F374" s="6" t="s">
        <v>11</v>
      </c>
      <c r="G374" s="11" t="s">
        <v>428</v>
      </c>
      <c r="H374" s="467">
        <v>267671.27462400001</v>
      </c>
      <c r="J374" s="509"/>
    </row>
    <row r="375" spans="1:10" s="12" customFormat="1" ht="12.75">
      <c r="A375" s="356">
        <v>371</v>
      </c>
      <c r="B375" s="24" t="s">
        <v>97</v>
      </c>
      <c r="C375" s="24" t="s">
        <v>410</v>
      </c>
      <c r="D375" s="24" t="s">
        <v>99</v>
      </c>
      <c r="E375" s="488">
        <v>1290087</v>
      </c>
      <c r="F375" s="6" t="s">
        <v>11</v>
      </c>
      <c r="G375" s="11" t="s">
        <v>429</v>
      </c>
      <c r="H375" s="467">
        <v>307160.03635199997</v>
      </c>
      <c r="J375" s="509"/>
    </row>
    <row r="376" spans="1:10" s="12" customFormat="1" ht="12.75">
      <c r="A376" s="356">
        <v>372</v>
      </c>
      <c r="B376" s="24" t="s">
        <v>97</v>
      </c>
      <c r="C376" s="24" t="s">
        <v>410</v>
      </c>
      <c r="D376" s="24" t="s">
        <v>99</v>
      </c>
      <c r="E376" s="489">
        <v>1290085</v>
      </c>
      <c r="F376" s="6" t="s">
        <v>11</v>
      </c>
      <c r="G376" s="11" t="s">
        <v>430</v>
      </c>
      <c r="H376" s="467">
        <v>390089.53151999996</v>
      </c>
      <c r="J376" s="509"/>
    </row>
    <row r="377" spans="1:10" s="12" customFormat="1" ht="12.75">
      <c r="A377" s="356">
        <v>373</v>
      </c>
      <c r="B377" s="24" t="s">
        <v>97</v>
      </c>
      <c r="C377" s="24" t="s">
        <v>410</v>
      </c>
      <c r="D377" s="24" t="s">
        <v>99</v>
      </c>
      <c r="E377" s="488">
        <v>1290076</v>
      </c>
      <c r="F377" s="6" t="s">
        <v>11</v>
      </c>
      <c r="G377" s="11" t="s">
        <v>431</v>
      </c>
      <c r="H377" s="467">
        <v>199672.59686399996</v>
      </c>
      <c r="J377" s="509"/>
    </row>
    <row r="378" spans="1:10" s="12" customFormat="1" ht="12.75">
      <c r="A378" s="356">
        <v>374</v>
      </c>
      <c r="B378" s="24" t="s">
        <v>97</v>
      </c>
      <c r="C378" s="24" t="s">
        <v>410</v>
      </c>
      <c r="D378" s="24" t="s">
        <v>99</v>
      </c>
      <c r="E378" s="488">
        <v>1290075</v>
      </c>
      <c r="F378" s="6" t="s">
        <v>11</v>
      </c>
      <c r="G378" s="11" t="s">
        <v>432</v>
      </c>
      <c r="H378" s="467">
        <v>280775.72390400001</v>
      </c>
      <c r="J378" s="509"/>
    </row>
    <row r="379" spans="1:10" s="12" customFormat="1" ht="12.75">
      <c r="A379" s="356">
        <v>375</v>
      </c>
      <c r="B379" s="24" t="s">
        <v>97</v>
      </c>
      <c r="C379" s="24" t="s">
        <v>410</v>
      </c>
      <c r="D379" s="24" t="s">
        <v>99</v>
      </c>
      <c r="E379" s="488">
        <v>1290072</v>
      </c>
      <c r="F379" s="6" t="s">
        <v>11</v>
      </c>
      <c r="G379" s="11" t="s">
        <v>433</v>
      </c>
      <c r="H379" s="467">
        <v>318355.56979200005</v>
      </c>
      <c r="J379" s="509"/>
    </row>
    <row r="380" spans="1:10" s="12" customFormat="1" ht="12.75">
      <c r="A380" s="356">
        <v>376</v>
      </c>
      <c r="B380" s="24" t="s">
        <v>97</v>
      </c>
      <c r="C380" s="24" t="s">
        <v>410</v>
      </c>
      <c r="D380" s="24" t="s">
        <v>99</v>
      </c>
      <c r="E380" s="488">
        <v>1290066</v>
      </c>
      <c r="F380" s="6" t="s">
        <v>11</v>
      </c>
      <c r="G380" s="11" t="s">
        <v>434</v>
      </c>
      <c r="H380" s="467">
        <v>407032.44940799999</v>
      </c>
      <c r="J380" s="509"/>
    </row>
    <row r="381" spans="1:10" s="12" customFormat="1" ht="12.75">
      <c r="A381" s="356">
        <v>377</v>
      </c>
      <c r="B381" s="24" t="s">
        <v>97</v>
      </c>
      <c r="C381" s="24" t="s">
        <v>410</v>
      </c>
      <c r="D381" s="24" t="s">
        <v>99</v>
      </c>
      <c r="E381" s="489">
        <v>1290212</v>
      </c>
      <c r="F381" s="6" t="s">
        <v>11</v>
      </c>
      <c r="G381" s="11" t="s">
        <v>435</v>
      </c>
      <c r="H381" s="467">
        <v>190231.20230400001</v>
      </c>
      <c r="J381" s="509"/>
    </row>
    <row r="382" spans="1:10" s="12" customFormat="1" ht="12.75">
      <c r="A382" s="356">
        <v>378</v>
      </c>
      <c r="B382" s="24" t="s">
        <v>97</v>
      </c>
      <c r="C382" s="24" t="s">
        <v>410</v>
      </c>
      <c r="D382" s="24" t="s">
        <v>99</v>
      </c>
      <c r="E382" s="489">
        <v>1290213</v>
      </c>
      <c r="F382" s="6" t="s">
        <v>11</v>
      </c>
      <c r="G382" s="11" t="s">
        <v>436</v>
      </c>
      <c r="H382" s="467">
        <v>267671.27462400001</v>
      </c>
      <c r="J382" s="509"/>
    </row>
    <row r="383" spans="1:10" s="12" customFormat="1" ht="12.75">
      <c r="A383" s="356">
        <v>379</v>
      </c>
      <c r="B383" s="24" t="s">
        <v>97</v>
      </c>
      <c r="C383" s="24" t="s">
        <v>410</v>
      </c>
      <c r="D383" s="24" t="s">
        <v>99</v>
      </c>
      <c r="E383" s="489">
        <v>1290214</v>
      </c>
      <c r="F383" s="6" t="s">
        <v>11</v>
      </c>
      <c r="G383" s="11" t="s">
        <v>437</v>
      </c>
      <c r="H383" s="467">
        <v>307160.03635199997</v>
      </c>
      <c r="J383" s="509"/>
    </row>
    <row r="384" spans="1:10" s="12" customFormat="1" ht="12.75">
      <c r="A384" s="356">
        <v>380</v>
      </c>
      <c r="B384" s="24" t="s">
        <v>97</v>
      </c>
      <c r="C384" s="24" t="s">
        <v>410</v>
      </c>
      <c r="D384" s="24" t="s">
        <v>99</v>
      </c>
      <c r="E384" s="489">
        <v>1290215</v>
      </c>
      <c r="F384" s="6" t="s">
        <v>11</v>
      </c>
      <c r="G384" s="11" t="s">
        <v>438</v>
      </c>
      <c r="H384" s="467">
        <v>390089.53151999996</v>
      </c>
      <c r="J384" s="509"/>
    </row>
    <row r="385" spans="1:10" s="12" customFormat="1" ht="12.75">
      <c r="A385" s="356">
        <v>381</v>
      </c>
      <c r="B385" s="24" t="s">
        <v>97</v>
      </c>
      <c r="C385" s="24" t="s">
        <v>410</v>
      </c>
      <c r="D385" s="24" t="s">
        <v>99</v>
      </c>
      <c r="E385" s="489">
        <v>1290216</v>
      </c>
      <c r="F385" s="6" t="s">
        <v>11</v>
      </c>
      <c r="G385" s="11" t="s">
        <v>439</v>
      </c>
      <c r="H385" s="467">
        <v>199672.59686399996</v>
      </c>
      <c r="J385" s="509"/>
    </row>
    <row r="386" spans="1:10" s="12" customFormat="1" ht="12.75">
      <c r="A386" s="356">
        <v>382</v>
      </c>
      <c r="B386" s="24" t="s">
        <v>97</v>
      </c>
      <c r="C386" s="24" t="s">
        <v>410</v>
      </c>
      <c r="D386" s="24" t="s">
        <v>99</v>
      </c>
      <c r="E386" s="489">
        <v>1290217</v>
      </c>
      <c r="F386" s="6" t="s">
        <v>11</v>
      </c>
      <c r="G386" s="11" t="s">
        <v>440</v>
      </c>
      <c r="H386" s="467">
        <v>280775.72390400001</v>
      </c>
      <c r="J386" s="509"/>
    </row>
    <row r="387" spans="1:10" s="12" customFormat="1" ht="12.75">
      <c r="A387" s="356">
        <v>383</v>
      </c>
      <c r="B387" s="24" t="s">
        <v>97</v>
      </c>
      <c r="C387" s="24" t="s">
        <v>410</v>
      </c>
      <c r="D387" s="24" t="s">
        <v>99</v>
      </c>
      <c r="E387" s="489">
        <v>1290218</v>
      </c>
      <c r="F387" s="6" t="s">
        <v>11</v>
      </c>
      <c r="G387" s="11" t="s">
        <v>441</v>
      </c>
      <c r="H387" s="467">
        <v>318355.56979200005</v>
      </c>
      <c r="J387" s="509"/>
    </row>
    <row r="388" spans="1:10" s="12" customFormat="1" ht="12.75">
      <c r="A388" s="356">
        <v>384</v>
      </c>
      <c r="B388" s="24" t="s">
        <v>97</v>
      </c>
      <c r="C388" s="24" t="s">
        <v>410</v>
      </c>
      <c r="D388" s="24" t="s">
        <v>99</v>
      </c>
      <c r="E388" s="489">
        <v>1290219</v>
      </c>
      <c r="F388" s="6" t="s">
        <v>11</v>
      </c>
      <c r="G388" s="11" t="s">
        <v>442</v>
      </c>
      <c r="H388" s="467">
        <v>407032.44940799999</v>
      </c>
      <c r="J388" s="509"/>
    </row>
    <row r="389" spans="1:10" s="12" customFormat="1" ht="12.75">
      <c r="A389" s="356">
        <v>385</v>
      </c>
      <c r="B389" s="24" t="s">
        <v>97</v>
      </c>
      <c r="C389" s="24" t="s">
        <v>410</v>
      </c>
      <c r="D389" s="24" t="s">
        <v>99</v>
      </c>
      <c r="E389" s="488">
        <v>2230486</v>
      </c>
      <c r="F389" s="6" t="s">
        <v>6</v>
      </c>
      <c r="G389" s="11" t="s">
        <v>375</v>
      </c>
      <c r="H389" s="466"/>
      <c r="J389" s="509"/>
    </row>
    <row r="390" spans="1:10" s="12" customFormat="1" ht="12.75">
      <c r="A390" s="356">
        <v>386</v>
      </c>
      <c r="B390" s="24" t="s">
        <v>97</v>
      </c>
      <c r="C390" s="24" t="s">
        <v>410</v>
      </c>
      <c r="D390" s="24" t="s">
        <v>99</v>
      </c>
      <c r="E390" s="488">
        <v>2230487</v>
      </c>
      <c r="F390" s="6" t="s">
        <v>6</v>
      </c>
      <c r="G390" s="11" t="s">
        <v>376</v>
      </c>
      <c r="H390" s="466"/>
      <c r="J390" s="509"/>
    </row>
    <row r="391" spans="1:10" s="12" customFormat="1" ht="12.75">
      <c r="A391" s="356">
        <v>387</v>
      </c>
      <c r="B391" s="24" t="s">
        <v>97</v>
      </c>
      <c r="C391" s="24" t="s">
        <v>410</v>
      </c>
      <c r="D391" s="24" t="s">
        <v>99</v>
      </c>
      <c r="E391" s="488">
        <v>2230394</v>
      </c>
      <c r="F391" s="6" t="s">
        <v>6</v>
      </c>
      <c r="G391" s="11" t="s">
        <v>381</v>
      </c>
      <c r="H391" s="466"/>
      <c r="J391" s="509"/>
    </row>
    <row r="392" spans="1:10" s="12" customFormat="1" ht="12.75">
      <c r="A392" s="356">
        <v>388</v>
      </c>
      <c r="B392" s="24" t="s">
        <v>97</v>
      </c>
      <c r="C392" s="24" t="s">
        <v>410</v>
      </c>
      <c r="D392" s="24" t="s">
        <v>99</v>
      </c>
      <c r="E392" s="488">
        <v>2230625</v>
      </c>
      <c r="F392" s="6" t="s">
        <v>6</v>
      </c>
      <c r="G392" s="11" t="s">
        <v>382</v>
      </c>
      <c r="H392" s="466"/>
      <c r="J392" s="509"/>
    </row>
    <row r="393" spans="1:10" s="12" customFormat="1" ht="12.75">
      <c r="A393" s="356">
        <v>389</v>
      </c>
      <c r="B393" s="24" t="s">
        <v>97</v>
      </c>
      <c r="C393" s="24" t="s">
        <v>410</v>
      </c>
      <c r="D393" s="24" t="s">
        <v>99</v>
      </c>
      <c r="E393" s="488">
        <v>2290158</v>
      </c>
      <c r="F393" s="6" t="s">
        <v>6</v>
      </c>
      <c r="G393" s="11" t="s">
        <v>443</v>
      </c>
      <c r="H393" s="466"/>
      <c r="J393" s="509"/>
    </row>
    <row r="394" spans="1:10" s="12" customFormat="1" ht="12.75">
      <c r="A394" s="356">
        <v>390</v>
      </c>
      <c r="B394" s="24" t="s">
        <v>97</v>
      </c>
      <c r="C394" s="24" t="s">
        <v>410</v>
      </c>
      <c r="D394" s="24" t="s">
        <v>99</v>
      </c>
      <c r="E394" s="488">
        <v>2290157</v>
      </c>
      <c r="F394" s="6" t="s">
        <v>6</v>
      </c>
      <c r="G394" s="11" t="s">
        <v>444</v>
      </c>
      <c r="H394" s="466"/>
      <c r="J394" s="509"/>
    </row>
    <row r="395" spans="1:10" s="12" customFormat="1" ht="12.75">
      <c r="A395" s="356">
        <v>391</v>
      </c>
      <c r="B395" s="24" t="s">
        <v>97</v>
      </c>
      <c r="C395" s="24" t="s">
        <v>410</v>
      </c>
      <c r="D395" s="24" t="s">
        <v>99</v>
      </c>
      <c r="E395" s="489" t="s">
        <v>445</v>
      </c>
      <c r="F395" s="6" t="s">
        <v>6</v>
      </c>
      <c r="G395" s="11" t="s">
        <v>446</v>
      </c>
      <c r="H395" s="466"/>
      <c r="J395" s="509"/>
    </row>
    <row r="396" spans="1:10" s="12" customFormat="1" ht="12.75">
      <c r="A396" s="356">
        <v>392</v>
      </c>
      <c r="B396" s="24" t="s">
        <v>97</v>
      </c>
      <c r="C396" s="24" t="s">
        <v>410</v>
      </c>
      <c r="D396" s="24" t="s">
        <v>99</v>
      </c>
      <c r="E396" s="489" t="s">
        <v>447</v>
      </c>
      <c r="F396" s="6" t="s">
        <v>6</v>
      </c>
      <c r="G396" s="11" t="s">
        <v>448</v>
      </c>
      <c r="H396" s="466"/>
      <c r="J396" s="509"/>
    </row>
    <row r="397" spans="1:10" s="12" customFormat="1" ht="12.75">
      <c r="A397" s="356">
        <v>393</v>
      </c>
      <c r="B397" s="24" t="s">
        <v>97</v>
      </c>
      <c r="C397" s="24" t="s">
        <v>410</v>
      </c>
      <c r="D397" s="24" t="s">
        <v>99</v>
      </c>
      <c r="E397" s="489" t="s">
        <v>449</v>
      </c>
      <c r="F397" s="6" t="s">
        <v>6</v>
      </c>
      <c r="G397" s="11" t="s">
        <v>450</v>
      </c>
      <c r="H397" s="466"/>
      <c r="J397" s="509"/>
    </row>
    <row r="398" spans="1:10" s="12" customFormat="1" ht="12.75">
      <c r="A398" s="356">
        <v>394</v>
      </c>
      <c r="B398" s="24" t="s">
        <v>97</v>
      </c>
      <c r="C398" s="24" t="s">
        <v>410</v>
      </c>
      <c r="D398" s="24" t="s">
        <v>99</v>
      </c>
      <c r="E398" s="488">
        <v>2290159</v>
      </c>
      <c r="F398" s="6" t="s">
        <v>6</v>
      </c>
      <c r="G398" s="11" t="s">
        <v>451</v>
      </c>
      <c r="H398" s="466"/>
      <c r="J398" s="509"/>
    </row>
    <row r="399" spans="1:10" s="12" customFormat="1" ht="12.75">
      <c r="A399" s="356">
        <v>395</v>
      </c>
      <c r="B399" s="24" t="s">
        <v>97</v>
      </c>
      <c r="C399" s="24" t="s">
        <v>410</v>
      </c>
      <c r="D399" s="24" t="s">
        <v>99</v>
      </c>
      <c r="E399" s="489" t="s">
        <v>452</v>
      </c>
      <c r="F399" s="6" t="s">
        <v>6</v>
      </c>
      <c r="G399" s="11" t="s">
        <v>453</v>
      </c>
      <c r="H399" s="466"/>
      <c r="J399" s="509"/>
    </row>
    <row r="400" spans="1:10" s="12" customFormat="1" ht="12.75">
      <c r="A400" s="356">
        <v>396</v>
      </c>
      <c r="B400" s="24" t="s">
        <v>97</v>
      </c>
      <c r="C400" s="24" t="s">
        <v>410</v>
      </c>
      <c r="D400" s="24" t="s">
        <v>99</v>
      </c>
      <c r="E400" s="489" t="s">
        <v>454</v>
      </c>
      <c r="F400" s="6" t="s">
        <v>6</v>
      </c>
      <c r="G400" s="11" t="s">
        <v>455</v>
      </c>
      <c r="H400" s="466"/>
      <c r="J400" s="509"/>
    </row>
    <row r="401" spans="1:10" s="12" customFormat="1" ht="12.75">
      <c r="A401" s="356">
        <v>397</v>
      </c>
      <c r="B401" s="24" t="s">
        <v>97</v>
      </c>
      <c r="C401" s="24" t="s">
        <v>410</v>
      </c>
      <c r="D401" s="24" t="s">
        <v>99</v>
      </c>
      <c r="E401" s="489" t="s">
        <v>4188</v>
      </c>
      <c r="F401" s="6" t="s">
        <v>6</v>
      </c>
      <c r="G401" s="11" t="s">
        <v>456</v>
      </c>
      <c r="H401" s="466"/>
      <c r="J401" s="509"/>
    </row>
    <row r="402" spans="1:10" s="12" customFormat="1" ht="12.75">
      <c r="A402" s="356">
        <v>398</v>
      </c>
      <c r="B402" s="24" t="s">
        <v>97</v>
      </c>
      <c r="C402" s="24" t="s">
        <v>410</v>
      </c>
      <c r="D402" s="24" t="s">
        <v>99</v>
      </c>
      <c r="E402" s="489" t="s">
        <v>4190</v>
      </c>
      <c r="F402" s="6" t="s">
        <v>6</v>
      </c>
      <c r="G402" s="11" t="s">
        <v>4189</v>
      </c>
      <c r="H402" s="466"/>
      <c r="J402" s="509"/>
    </row>
    <row r="403" spans="1:10" s="12" customFormat="1" ht="12.75">
      <c r="A403" s="356">
        <v>399</v>
      </c>
      <c r="B403" s="24" t="s">
        <v>97</v>
      </c>
      <c r="C403" s="24" t="s">
        <v>410</v>
      </c>
      <c r="D403" s="24" t="s">
        <v>99</v>
      </c>
      <c r="E403" s="489" t="s">
        <v>4192</v>
      </c>
      <c r="F403" s="6" t="s">
        <v>6</v>
      </c>
      <c r="G403" s="11" t="s">
        <v>4191</v>
      </c>
      <c r="H403" s="466"/>
      <c r="J403" s="509"/>
    </row>
    <row r="404" spans="1:10" s="12" customFormat="1" ht="12.75">
      <c r="A404" s="356">
        <v>400</v>
      </c>
      <c r="B404" s="24" t="s">
        <v>97</v>
      </c>
      <c r="C404" s="24" t="s">
        <v>410</v>
      </c>
      <c r="D404" s="24" t="s">
        <v>99</v>
      </c>
      <c r="E404" s="489" t="s">
        <v>4194</v>
      </c>
      <c r="F404" s="6" t="s">
        <v>6</v>
      </c>
      <c r="G404" s="11" t="s">
        <v>4193</v>
      </c>
      <c r="H404" s="466"/>
      <c r="J404" s="509"/>
    </row>
    <row r="405" spans="1:10" s="12" customFormat="1" ht="12.75">
      <c r="A405" s="356">
        <v>401</v>
      </c>
      <c r="B405" s="24" t="s">
        <v>97</v>
      </c>
      <c r="C405" s="24" t="s">
        <v>410</v>
      </c>
      <c r="D405" s="24" t="s">
        <v>99</v>
      </c>
      <c r="E405" s="489" t="s">
        <v>4196</v>
      </c>
      <c r="F405" s="6" t="s">
        <v>6</v>
      </c>
      <c r="G405" s="11" t="s">
        <v>4195</v>
      </c>
      <c r="H405" s="466"/>
      <c r="J405" s="509"/>
    </row>
    <row r="406" spans="1:10" s="12" customFormat="1" ht="12.75">
      <c r="A406" s="356">
        <v>402</v>
      </c>
      <c r="B406" s="24" t="s">
        <v>97</v>
      </c>
      <c r="C406" s="24" t="s">
        <v>410</v>
      </c>
      <c r="D406" s="24" t="s">
        <v>99</v>
      </c>
      <c r="E406" s="488">
        <v>2290164</v>
      </c>
      <c r="F406" s="6" t="s">
        <v>6</v>
      </c>
      <c r="G406" s="11" t="s">
        <v>457</v>
      </c>
      <c r="H406" s="466"/>
      <c r="J406" s="509"/>
    </row>
    <row r="407" spans="1:10" s="12" customFormat="1" ht="12.75">
      <c r="A407" s="356">
        <v>403</v>
      </c>
      <c r="B407" s="24" t="s">
        <v>97</v>
      </c>
      <c r="C407" s="24" t="s">
        <v>410</v>
      </c>
      <c r="D407" s="24" t="s">
        <v>99</v>
      </c>
      <c r="E407" s="489">
        <v>2318974</v>
      </c>
      <c r="F407" s="6" t="s">
        <v>120</v>
      </c>
      <c r="G407" s="11" t="s">
        <v>458</v>
      </c>
      <c r="H407" s="466"/>
      <c r="J407" s="509"/>
    </row>
    <row r="408" spans="1:10" s="12" customFormat="1" ht="12.75">
      <c r="A408" s="356">
        <v>404</v>
      </c>
      <c r="B408" s="24" t="s">
        <v>97</v>
      </c>
      <c r="C408" s="24" t="s">
        <v>410</v>
      </c>
      <c r="D408" s="24" t="s">
        <v>99</v>
      </c>
      <c r="E408" s="489">
        <v>2315757</v>
      </c>
      <c r="F408" s="6" t="s">
        <v>120</v>
      </c>
      <c r="G408" s="11" t="s">
        <v>459</v>
      </c>
      <c r="H408" s="466"/>
      <c r="J408" s="509"/>
    </row>
    <row r="409" spans="1:10" s="12" customFormat="1" ht="12.75">
      <c r="A409" s="356">
        <v>405</v>
      </c>
      <c r="B409" s="24" t="s">
        <v>97</v>
      </c>
      <c r="C409" s="24" t="s">
        <v>410</v>
      </c>
      <c r="D409" s="24" t="s">
        <v>99</v>
      </c>
      <c r="E409" s="488">
        <v>2341102</v>
      </c>
      <c r="F409" s="6" t="s">
        <v>120</v>
      </c>
      <c r="G409" s="11" t="s">
        <v>388</v>
      </c>
      <c r="H409" s="466"/>
      <c r="J409" s="509"/>
    </row>
    <row r="410" spans="1:10" s="12" customFormat="1" ht="12.75">
      <c r="A410" s="356">
        <v>406</v>
      </c>
      <c r="B410" s="24" t="s">
        <v>97</v>
      </c>
      <c r="C410" s="24" t="s">
        <v>410</v>
      </c>
      <c r="D410" s="24" t="s">
        <v>99</v>
      </c>
      <c r="E410" s="488">
        <v>2341023</v>
      </c>
      <c r="F410" s="6" t="s">
        <v>120</v>
      </c>
      <c r="G410" s="11" t="s">
        <v>389</v>
      </c>
      <c r="H410" s="466"/>
      <c r="J410" s="509"/>
    </row>
    <row r="411" spans="1:10" s="12" customFormat="1" ht="12.75">
      <c r="A411" s="356">
        <v>407</v>
      </c>
      <c r="B411" s="24" t="s">
        <v>97</v>
      </c>
      <c r="C411" s="24" t="s">
        <v>410</v>
      </c>
      <c r="D411" s="24" t="s">
        <v>99</v>
      </c>
      <c r="E411" s="488">
        <v>2341024</v>
      </c>
      <c r="F411" s="6" t="s">
        <v>120</v>
      </c>
      <c r="G411" s="11" t="s">
        <v>392</v>
      </c>
      <c r="H411" s="466"/>
      <c r="J411" s="509"/>
    </row>
    <row r="412" spans="1:10" s="12" customFormat="1" ht="12.75">
      <c r="A412" s="356">
        <v>408</v>
      </c>
      <c r="B412" s="24" t="s">
        <v>97</v>
      </c>
      <c r="C412" s="24" t="s">
        <v>410</v>
      </c>
      <c r="D412" s="24" t="s">
        <v>99</v>
      </c>
      <c r="E412" s="488">
        <v>3200001</v>
      </c>
      <c r="F412" s="6" t="s">
        <v>6</v>
      </c>
      <c r="G412" s="11" t="s">
        <v>122</v>
      </c>
      <c r="H412" s="466"/>
      <c r="J412" s="509"/>
    </row>
    <row r="413" spans="1:10" s="12" customFormat="1" ht="12.75">
      <c r="A413" s="356">
        <v>409</v>
      </c>
      <c r="B413" s="24" t="s">
        <v>97</v>
      </c>
      <c r="C413" s="24" t="s">
        <v>410</v>
      </c>
      <c r="D413" s="24" t="s">
        <v>99</v>
      </c>
      <c r="E413" s="489">
        <v>3200002</v>
      </c>
      <c r="F413" s="6" t="s">
        <v>6</v>
      </c>
      <c r="G413" s="11" t="s">
        <v>123</v>
      </c>
      <c r="H413" s="466"/>
      <c r="J413" s="509"/>
    </row>
    <row r="414" spans="1:10" s="12" customFormat="1" ht="12.75">
      <c r="A414" s="356">
        <v>410</v>
      </c>
      <c r="B414" s="24" t="s">
        <v>97</v>
      </c>
      <c r="C414" s="24" t="s">
        <v>410</v>
      </c>
      <c r="D414" s="24" t="s">
        <v>99</v>
      </c>
      <c r="E414" s="489">
        <v>3200003</v>
      </c>
      <c r="F414" s="6" t="s">
        <v>6</v>
      </c>
      <c r="G414" s="11" t="s">
        <v>124</v>
      </c>
      <c r="H414" s="466"/>
      <c r="J414" s="509"/>
    </row>
    <row r="415" spans="1:10" s="12" customFormat="1" ht="12.75">
      <c r="A415" s="356">
        <v>411</v>
      </c>
      <c r="B415" s="24" t="s">
        <v>97</v>
      </c>
      <c r="C415" s="24" t="s">
        <v>410</v>
      </c>
      <c r="D415" s="24" t="s">
        <v>99</v>
      </c>
      <c r="E415" s="172">
        <v>3290732</v>
      </c>
      <c r="F415" s="6" t="s">
        <v>6</v>
      </c>
      <c r="G415" s="11" t="s">
        <v>126</v>
      </c>
      <c r="H415" s="466"/>
      <c r="J415" s="509"/>
    </row>
    <row r="416" spans="1:10" s="12" customFormat="1" ht="12.75">
      <c r="A416" s="356">
        <v>412</v>
      </c>
      <c r="B416" s="24" t="s">
        <v>97</v>
      </c>
      <c r="C416" s="24" t="s">
        <v>410</v>
      </c>
      <c r="D416" s="24" t="s">
        <v>99</v>
      </c>
      <c r="E416" s="488">
        <v>2120433</v>
      </c>
      <c r="F416" s="6" t="s">
        <v>120</v>
      </c>
      <c r="G416" s="11" t="s">
        <v>397</v>
      </c>
      <c r="H416" s="466"/>
      <c r="J416" s="509"/>
    </row>
    <row r="417" spans="1:10" s="12" customFormat="1" ht="12.75">
      <c r="A417" s="356">
        <v>413</v>
      </c>
      <c r="B417" s="24" t="s">
        <v>97</v>
      </c>
      <c r="C417" s="24" t="s">
        <v>410</v>
      </c>
      <c r="D417" s="24" t="s">
        <v>99</v>
      </c>
      <c r="E417" s="488" t="s">
        <v>4198</v>
      </c>
      <c r="F417" s="6" t="s">
        <v>120</v>
      </c>
      <c r="G417" s="471" t="s">
        <v>4197</v>
      </c>
      <c r="H417" s="466"/>
      <c r="J417" s="509"/>
    </row>
    <row r="418" spans="1:10" s="12" customFormat="1" ht="12.75">
      <c r="A418" s="356">
        <v>414</v>
      </c>
      <c r="B418" s="24" t="s">
        <v>97</v>
      </c>
      <c r="C418" s="24" t="s">
        <v>410</v>
      </c>
      <c r="D418" s="24" t="s">
        <v>99</v>
      </c>
      <c r="E418" s="488">
        <v>2120434</v>
      </c>
      <c r="F418" s="6" t="s">
        <v>120</v>
      </c>
      <c r="G418" s="11" t="s">
        <v>399</v>
      </c>
      <c r="H418" s="466"/>
      <c r="J418" s="509"/>
    </row>
    <row r="419" spans="1:10" s="12" customFormat="1" ht="25.5">
      <c r="A419" s="356">
        <v>415</v>
      </c>
      <c r="B419" s="24" t="s">
        <v>97</v>
      </c>
      <c r="C419" s="24" t="s">
        <v>410</v>
      </c>
      <c r="D419" s="24" t="s">
        <v>99</v>
      </c>
      <c r="E419" s="488" t="s">
        <v>4200</v>
      </c>
      <c r="F419" s="6" t="s">
        <v>120</v>
      </c>
      <c r="G419" s="11" t="s">
        <v>4199</v>
      </c>
      <c r="H419" s="466"/>
      <c r="J419" s="509"/>
    </row>
    <row r="420" spans="1:10" s="12" customFormat="1" ht="25.5">
      <c r="A420" s="356">
        <v>416</v>
      </c>
      <c r="B420" s="24" t="s">
        <v>97</v>
      </c>
      <c r="C420" s="24" t="s">
        <v>410</v>
      </c>
      <c r="D420" s="24" t="s">
        <v>99</v>
      </c>
      <c r="E420" s="488">
        <v>2122452</v>
      </c>
      <c r="F420" s="6" t="s">
        <v>120</v>
      </c>
      <c r="G420" s="11" t="s">
        <v>127</v>
      </c>
      <c r="H420" s="466"/>
      <c r="J420" s="509"/>
    </row>
    <row r="421" spans="1:10" s="12" customFormat="1" ht="25.5">
      <c r="A421" s="356">
        <v>417</v>
      </c>
      <c r="B421" s="24" t="s">
        <v>97</v>
      </c>
      <c r="C421" s="24" t="s">
        <v>410</v>
      </c>
      <c r="D421" s="24" t="s">
        <v>99</v>
      </c>
      <c r="E421" s="172">
        <v>2122450</v>
      </c>
      <c r="F421" s="6" t="s">
        <v>120</v>
      </c>
      <c r="G421" s="11" t="s">
        <v>128</v>
      </c>
      <c r="H421" s="466"/>
      <c r="J421" s="509"/>
    </row>
    <row r="422" spans="1:10" s="12" customFormat="1" ht="12.75">
      <c r="A422" s="356">
        <v>418</v>
      </c>
      <c r="B422" s="24" t="s">
        <v>97</v>
      </c>
      <c r="C422" s="24" t="s">
        <v>410</v>
      </c>
      <c r="D422" s="24" t="s">
        <v>99</v>
      </c>
      <c r="E422" s="488">
        <v>2141958</v>
      </c>
      <c r="F422" s="6" t="s">
        <v>120</v>
      </c>
      <c r="G422" s="11" t="s">
        <v>129</v>
      </c>
      <c r="H422" s="466"/>
      <c r="J422" s="509"/>
    </row>
    <row r="423" spans="1:10" s="12" customFormat="1" ht="12.75">
      <c r="A423" s="356">
        <v>419</v>
      </c>
      <c r="B423" s="24" t="s">
        <v>97</v>
      </c>
      <c r="C423" s="24" t="s">
        <v>410</v>
      </c>
      <c r="D423" s="24" t="s">
        <v>99</v>
      </c>
      <c r="E423" s="488">
        <v>2141957</v>
      </c>
      <c r="F423" s="6" t="s">
        <v>120</v>
      </c>
      <c r="G423" s="11" t="s">
        <v>130</v>
      </c>
      <c r="H423" s="466"/>
      <c r="J423" s="509"/>
    </row>
    <row r="424" spans="1:10" s="12" customFormat="1" ht="12.75">
      <c r="A424" s="356">
        <v>420</v>
      </c>
      <c r="B424" s="24" t="s">
        <v>97</v>
      </c>
      <c r="C424" s="24" t="s">
        <v>410</v>
      </c>
      <c r="D424" s="24" t="s">
        <v>99</v>
      </c>
      <c r="E424" s="488">
        <v>2129895</v>
      </c>
      <c r="F424" s="6" t="s">
        <v>120</v>
      </c>
      <c r="G424" s="11" t="s">
        <v>234</v>
      </c>
      <c r="H424" s="466"/>
      <c r="J424" s="509"/>
    </row>
    <row r="425" spans="1:10" s="12" customFormat="1" ht="25.5">
      <c r="A425" s="356">
        <v>421</v>
      </c>
      <c r="B425" s="24" t="s">
        <v>97</v>
      </c>
      <c r="C425" s="24" t="s">
        <v>410</v>
      </c>
      <c r="D425" s="24" t="s">
        <v>99</v>
      </c>
      <c r="E425" s="488">
        <v>2125869</v>
      </c>
      <c r="F425" s="6" t="s">
        <v>120</v>
      </c>
      <c r="G425" s="11" t="s">
        <v>4170</v>
      </c>
      <c r="H425" s="466"/>
      <c r="J425" s="509"/>
    </row>
    <row r="426" spans="1:10" s="12" customFormat="1" ht="12.75">
      <c r="A426" s="356">
        <v>422</v>
      </c>
      <c r="B426" s="24" t="s">
        <v>97</v>
      </c>
      <c r="C426" s="24" t="s">
        <v>410</v>
      </c>
      <c r="D426" s="24" t="s">
        <v>99</v>
      </c>
      <c r="E426" s="488">
        <v>2125652</v>
      </c>
      <c r="F426" s="6" t="s">
        <v>120</v>
      </c>
      <c r="G426" s="11" t="s">
        <v>133</v>
      </c>
      <c r="H426" s="466"/>
      <c r="J426" s="509"/>
    </row>
    <row r="427" spans="1:10" s="12" customFormat="1" ht="12.75">
      <c r="A427" s="356">
        <v>423</v>
      </c>
      <c r="B427" s="24" t="s">
        <v>97</v>
      </c>
      <c r="C427" s="24" t="s">
        <v>410</v>
      </c>
      <c r="D427" s="24" t="s">
        <v>99</v>
      </c>
      <c r="E427" s="488">
        <v>2125653</v>
      </c>
      <c r="F427" s="6" t="s">
        <v>120</v>
      </c>
      <c r="G427" s="11" t="s">
        <v>135</v>
      </c>
      <c r="H427" s="466"/>
      <c r="J427" s="509"/>
    </row>
    <row r="428" spans="1:10" s="12" customFormat="1" ht="12.75">
      <c r="A428" s="356">
        <v>424</v>
      </c>
      <c r="B428" s="24" t="s">
        <v>97</v>
      </c>
      <c r="C428" s="24" t="s">
        <v>410</v>
      </c>
      <c r="D428" s="24" t="s">
        <v>99</v>
      </c>
      <c r="E428" s="488">
        <v>2126395</v>
      </c>
      <c r="F428" s="6" t="s">
        <v>120</v>
      </c>
      <c r="G428" s="11" t="s">
        <v>237</v>
      </c>
      <c r="H428" s="466"/>
      <c r="J428" s="509"/>
    </row>
    <row r="429" spans="1:10" s="12" customFormat="1" ht="12.75">
      <c r="A429" s="356">
        <v>425</v>
      </c>
      <c r="B429" s="24" t="s">
        <v>97</v>
      </c>
      <c r="C429" s="24" t="s">
        <v>410</v>
      </c>
      <c r="D429" s="24" t="s">
        <v>99</v>
      </c>
      <c r="E429" s="488">
        <v>3290067</v>
      </c>
      <c r="F429" s="6" t="s">
        <v>120</v>
      </c>
      <c r="G429" s="11" t="s">
        <v>460</v>
      </c>
      <c r="H429" s="466"/>
      <c r="J429" s="509"/>
    </row>
    <row r="430" spans="1:10" s="12" customFormat="1" ht="12.75">
      <c r="A430" s="356">
        <v>426</v>
      </c>
      <c r="B430" s="24" t="s">
        <v>97</v>
      </c>
      <c r="C430" s="24" t="s">
        <v>410</v>
      </c>
      <c r="D430" s="24" t="s">
        <v>99</v>
      </c>
      <c r="E430" s="172">
        <v>3290025</v>
      </c>
      <c r="F430" s="6" t="s">
        <v>6</v>
      </c>
      <c r="G430" s="11" t="s">
        <v>138</v>
      </c>
      <c r="H430" s="466"/>
      <c r="J430" s="509"/>
    </row>
    <row r="431" spans="1:10" s="12" customFormat="1" ht="12.75">
      <c r="A431" s="356">
        <v>427</v>
      </c>
      <c r="B431" s="24" t="s">
        <v>97</v>
      </c>
      <c r="C431" s="24" t="s">
        <v>410</v>
      </c>
      <c r="D431" s="24" t="s">
        <v>99</v>
      </c>
      <c r="E431" s="489">
        <v>10074</v>
      </c>
      <c r="F431" s="6" t="s">
        <v>6</v>
      </c>
      <c r="G431" s="11" t="s">
        <v>407</v>
      </c>
      <c r="H431" s="466"/>
      <c r="J431" s="509"/>
    </row>
    <row r="432" spans="1:10" s="12" customFormat="1" ht="12.75">
      <c r="A432" s="356">
        <v>428</v>
      </c>
      <c r="B432" s="24" t="s">
        <v>97</v>
      </c>
      <c r="C432" s="24" t="s">
        <v>410</v>
      </c>
      <c r="D432" s="24" t="s">
        <v>99</v>
      </c>
      <c r="E432" s="488">
        <v>3290039</v>
      </c>
      <c r="F432" s="6" t="s">
        <v>6</v>
      </c>
      <c r="G432" s="11" t="s">
        <v>139</v>
      </c>
      <c r="H432" s="466"/>
      <c r="J432" s="509"/>
    </row>
    <row r="433" spans="1:10" s="12" customFormat="1" ht="12.75">
      <c r="A433" s="356">
        <v>429</v>
      </c>
      <c r="B433" s="24" t="s">
        <v>97</v>
      </c>
      <c r="C433" s="24" t="s">
        <v>410</v>
      </c>
      <c r="D433" s="24" t="s">
        <v>99</v>
      </c>
      <c r="E433" s="488">
        <v>3290040</v>
      </c>
      <c r="F433" s="6" t="s">
        <v>6</v>
      </c>
      <c r="G433" s="11" t="s">
        <v>140</v>
      </c>
      <c r="H433" s="466"/>
      <c r="J433" s="509"/>
    </row>
    <row r="434" spans="1:10" s="12" customFormat="1" ht="12.75">
      <c r="A434" s="356">
        <v>430</v>
      </c>
      <c r="B434" s="24" t="s">
        <v>97</v>
      </c>
      <c r="C434" s="24" t="s">
        <v>410</v>
      </c>
      <c r="D434" s="24" t="s">
        <v>99</v>
      </c>
      <c r="E434" s="488">
        <v>3290043</v>
      </c>
      <c r="F434" s="6" t="s">
        <v>6</v>
      </c>
      <c r="G434" s="11" t="s">
        <v>141</v>
      </c>
      <c r="H434" s="466"/>
      <c r="J434" s="509"/>
    </row>
    <row r="435" spans="1:10" s="12" customFormat="1" ht="12.75">
      <c r="A435" s="356">
        <v>431</v>
      </c>
      <c r="B435" s="24" t="s">
        <v>97</v>
      </c>
      <c r="C435" s="24" t="s">
        <v>410</v>
      </c>
      <c r="D435" s="24" t="s">
        <v>99</v>
      </c>
      <c r="E435" s="488">
        <v>3290044</v>
      </c>
      <c r="F435" s="6" t="s">
        <v>6</v>
      </c>
      <c r="G435" s="11" t="s">
        <v>142</v>
      </c>
      <c r="H435" s="466"/>
      <c r="J435" s="509"/>
    </row>
    <row r="436" spans="1:10" s="12" customFormat="1" ht="12.75">
      <c r="A436" s="356">
        <v>432</v>
      </c>
      <c r="B436" s="24" t="s">
        <v>97</v>
      </c>
      <c r="C436" s="24" t="s">
        <v>410</v>
      </c>
      <c r="D436" s="24" t="s">
        <v>99</v>
      </c>
      <c r="E436" s="488"/>
      <c r="F436" s="6" t="s">
        <v>6</v>
      </c>
      <c r="G436" s="11" t="s">
        <v>143</v>
      </c>
      <c r="H436" s="466"/>
      <c r="J436" s="509"/>
    </row>
    <row r="437" spans="1:10" s="12" customFormat="1" ht="12.75">
      <c r="A437" s="356">
        <v>433</v>
      </c>
      <c r="B437" s="24" t="s">
        <v>97</v>
      </c>
      <c r="C437" s="24" t="s">
        <v>410</v>
      </c>
      <c r="D437" s="24" t="s">
        <v>99</v>
      </c>
      <c r="E437" s="488"/>
      <c r="F437" s="6" t="s">
        <v>6</v>
      </c>
      <c r="G437" s="11" t="s">
        <v>144</v>
      </c>
      <c r="H437" s="466"/>
      <c r="J437" s="509"/>
    </row>
    <row r="438" spans="1:10" s="12" customFormat="1" ht="13.5" thickBot="1">
      <c r="A438" s="356">
        <v>434</v>
      </c>
      <c r="B438" s="29" t="s">
        <v>97</v>
      </c>
      <c r="C438" s="29" t="s">
        <v>410</v>
      </c>
      <c r="D438" s="8" t="s">
        <v>99</v>
      </c>
      <c r="E438" s="492"/>
      <c r="F438" s="9" t="s">
        <v>6</v>
      </c>
      <c r="G438" s="485" t="s">
        <v>145</v>
      </c>
      <c r="H438" s="483"/>
      <c r="J438" s="509"/>
    </row>
    <row r="439" spans="1:10" s="12" customFormat="1" ht="12.75">
      <c r="A439" s="356">
        <v>435</v>
      </c>
      <c r="B439" s="25" t="s">
        <v>97</v>
      </c>
      <c r="C439" s="25" t="s">
        <v>461</v>
      </c>
      <c r="D439" s="25" t="s">
        <v>99</v>
      </c>
      <c r="E439" s="486">
        <v>1290221</v>
      </c>
      <c r="F439" s="487" t="s">
        <v>11</v>
      </c>
      <c r="G439" s="27" t="s">
        <v>462</v>
      </c>
      <c r="H439" s="477">
        <v>195321.4125408</v>
      </c>
      <c r="J439" s="509"/>
    </row>
    <row r="440" spans="1:10" s="12" customFormat="1" ht="12.75">
      <c r="A440" s="356">
        <v>436</v>
      </c>
      <c r="B440" s="24" t="s">
        <v>97</v>
      </c>
      <c r="C440" s="24" t="s">
        <v>461</v>
      </c>
      <c r="D440" s="24" t="s">
        <v>99</v>
      </c>
      <c r="E440" s="36">
        <v>1290222</v>
      </c>
      <c r="F440" s="37" t="s">
        <v>11</v>
      </c>
      <c r="G440" s="11" t="s">
        <v>463</v>
      </c>
      <c r="H440" s="467">
        <v>276121.92142080009</v>
      </c>
      <c r="J440" s="509"/>
    </row>
    <row r="441" spans="1:10" s="12" customFormat="1" ht="12.75">
      <c r="A441" s="356">
        <v>437</v>
      </c>
      <c r="B441" s="24" t="s">
        <v>97</v>
      </c>
      <c r="C441" s="24" t="s">
        <v>461</v>
      </c>
      <c r="D441" s="24" t="s">
        <v>99</v>
      </c>
      <c r="E441" s="38">
        <v>1290224</v>
      </c>
      <c r="F441" s="6" t="s">
        <v>11</v>
      </c>
      <c r="G441" s="11" t="s">
        <v>464</v>
      </c>
      <c r="H441" s="467">
        <v>293292.68754240003</v>
      </c>
      <c r="J441" s="509"/>
    </row>
    <row r="442" spans="1:10" s="12" customFormat="1" ht="12.75">
      <c r="A442" s="356">
        <v>438</v>
      </c>
      <c r="B442" s="24" t="s">
        <v>97</v>
      </c>
      <c r="C442" s="24" t="s">
        <v>461</v>
      </c>
      <c r="D442" s="24" t="s">
        <v>99</v>
      </c>
      <c r="E442" s="39">
        <v>1290223</v>
      </c>
      <c r="F442" s="33" t="s">
        <v>11</v>
      </c>
      <c r="G442" s="11" t="s">
        <v>465</v>
      </c>
      <c r="H442" s="467">
        <v>296977.4013024001</v>
      </c>
      <c r="J442" s="509"/>
    </row>
    <row r="443" spans="1:10" s="12" customFormat="1" ht="12.75">
      <c r="A443" s="356">
        <v>439</v>
      </c>
      <c r="B443" s="24" t="s">
        <v>97</v>
      </c>
      <c r="C443" s="24" t="s">
        <v>461</v>
      </c>
      <c r="D443" s="24" t="s">
        <v>99</v>
      </c>
      <c r="E443" s="40">
        <v>1290015</v>
      </c>
      <c r="F443" s="32" t="s">
        <v>11</v>
      </c>
      <c r="G443" s="11" t="s">
        <v>466</v>
      </c>
      <c r="H443" s="467">
        <v>385694.78088959999</v>
      </c>
      <c r="J443" s="509"/>
    </row>
    <row r="444" spans="1:10" s="12" customFormat="1" ht="12.75">
      <c r="A444" s="356">
        <v>440</v>
      </c>
      <c r="B444" s="24" t="s">
        <v>97</v>
      </c>
      <c r="C444" s="24" t="s">
        <v>461</v>
      </c>
      <c r="D444" s="24" t="s">
        <v>99</v>
      </c>
      <c r="E444" s="47">
        <v>1290239</v>
      </c>
      <c r="F444" s="472" t="s">
        <v>11</v>
      </c>
      <c r="G444" s="11" t="s">
        <v>467</v>
      </c>
      <c r="H444" s="467">
        <v>202996.14491520004</v>
      </c>
      <c r="J444" s="509"/>
    </row>
    <row r="445" spans="1:10" s="12" customFormat="1" ht="12.75">
      <c r="A445" s="356">
        <v>441</v>
      </c>
      <c r="B445" s="24" t="s">
        <v>97</v>
      </c>
      <c r="C445" s="24" t="s">
        <v>461</v>
      </c>
      <c r="D445" s="24" t="s">
        <v>99</v>
      </c>
      <c r="E445" s="39">
        <v>1290225</v>
      </c>
      <c r="F445" s="33" t="s">
        <v>11</v>
      </c>
      <c r="G445" s="11" t="s">
        <v>468</v>
      </c>
      <c r="H445" s="467">
        <v>285754.81596480001</v>
      </c>
      <c r="J445" s="509"/>
    </row>
    <row r="446" spans="1:10" s="12" customFormat="1" ht="12.75">
      <c r="A446" s="356">
        <v>442</v>
      </c>
      <c r="B446" s="24" t="s">
        <v>97</v>
      </c>
      <c r="C446" s="24" t="s">
        <v>461</v>
      </c>
      <c r="D446" s="24" t="s">
        <v>99</v>
      </c>
      <c r="E446" s="38">
        <v>1290226</v>
      </c>
      <c r="F446" s="6" t="s">
        <v>11</v>
      </c>
      <c r="G446" s="11" t="s">
        <v>469</v>
      </c>
      <c r="H446" s="467">
        <v>304852.16099520004</v>
      </c>
      <c r="J446" s="509"/>
    </row>
    <row r="447" spans="1:10" s="12" customFormat="1" ht="12.75">
      <c r="A447" s="356">
        <v>443</v>
      </c>
      <c r="B447" s="24" t="s">
        <v>97</v>
      </c>
      <c r="C447" s="24" t="s">
        <v>461</v>
      </c>
      <c r="D447" s="24" t="s">
        <v>99</v>
      </c>
      <c r="E447" s="41">
        <v>1290227</v>
      </c>
      <c r="F447" s="42" t="s">
        <v>11</v>
      </c>
      <c r="G447" s="11" t="s">
        <v>470</v>
      </c>
      <c r="H447" s="467">
        <v>310726.64750399999</v>
      </c>
      <c r="J447" s="509"/>
    </row>
    <row r="448" spans="1:10" s="12" customFormat="1" ht="12.75">
      <c r="A448" s="356">
        <v>444</v>
      </c>
      <c r="B448" s="24" t="s">
        <v>97</v>
      </c>
      <c r="C448" s="24" t="s">
        <v>461</v>
      </c>
      <c r="D448" s="24" t="s">
        <v>99</v>
      </c>
      <c r="E448" s="43">
        <v>1290228</v>
      </c>
      <c r="F448" s="44" t="s">
        <v>11</v>
      </c>
      <c r="G448" s="11" t="s">
        <v>471</v>
      </c>
      <c r="H448" s="467">
        <v>419345.97868800006</v>
      </c>
      <c r="J448" s="509"/>
    </row>
    <row r="449" spans="1:10" s="12" customFormat="1" ht="12.75">
      <c r="A449" s="356">
        <v>445</v>
      </c>
      <c r="B449" s="24" t="s">
        <v>97</v>
      </c>
      <c r="C449" s="24" t="s">
        <v>461</v>
      </c>
      <c r="D449" s="24" t="s">
        <v>99</v>
      </c>
      <c r="E449" s="45">
        <v>1290229</v>
      </c>
      <c r="F449" s="6" t="s">
        <v>11</v>
      </c>
      <c r="G449" s="11" t="s">
        <v>472</v>
      </c>
      <c r="H449" s="467">
        <v>195321.4125408</v>
      </c>
      <c r="J449" s="509"/>
    </row>
    <row r="450" spans="1:10" s="12" customFormat="1" ht="12.75">
      <c r="A450" s="356">
        <v>446</v>
      </c>
      <c r="B450" s="24" t="s">
        <v>97</v>
      </c>
      <c r="C450" s="24" t="s">
        <v>461</v>
      </c>
      <c r="D450" s="24" t="s">
        <v>99</v>
      </c>
      <c r="E450" s="38">
        <v>1290230</v>
      </c>
      <c r="F450" s="6" t="s">
        <v>11</v>
      </c>
      <c r="G450" s="11" t="s">
        <v>473</v>
      </c>
      <c r="H450" s="467">
        <v>276121.92142080009</v>
      </c>
      <c r="J450" s="509"/>
    </row>
    <row r="451" spans="1:10" s="12" customFormat="1" ht="12.75">
      <c r="A451" s="356">
        <v>447</v>
      </c>
      <c r="B451" s="24" t="s">
        <v>97</v>
      </c>
      <c r="C451" s="24" t="s">
        <v>461</v>
      </c>
      <c r="D451" s="24" t="s">
        <v>99</v>
      </c>
      <c r="E451" s="38">
        <v>1290231</v>
      </c>
      <c r="F451" s="6" t="s">
        <v>11</v>
      </c>
      <c r="G451" s="11" t="s">
        <v>474</v>
      </c>
      <c r="H451" s="467">
        <v>293292.68754240003</v>
      </c>
      <c r="J451" s="509"/>
    </row>
    <row r="452" spans="1:10" s="12" customFormat="1" ht="12.75">
      <c r="A452" s="356">
        <v>448</v>
      </c>
      <c r="B452" s="24" t="s">
        <v>97</v>
      </c>
      <c r="C452" s="24" t="s">
        <v>461</v>
      </c>
      <c r="D452" s="24" t="s">
        <v>99</v>
      </c>
      <c r="E452" s="35">
        <v>1290232</v>
      </c>
      <c r="F452" s="6" t="s">
        <v>11</v>
      </c>
      <c r="G452" s="11" t="s">
        <v>475</v>
      </c>
      <c r="H452" s="467">
        <v>296977.4013024001</v>
      </c>
      <c r="J452" s="509"/>
    </row>
    <row r="453" spans="1:10" s="12" customFormat="1" ht="12.75">
      <c r="A453" s="356">
        <v>449</v>
      </c>
      <c r="B453" s="24" t="s">
        <v>97</v>
      </c>
      <c r="C453" s="24" t="s">
        <v>461</v>
      </c>
      <c r="D453" s="24" t="s">
        <v>99</v>
      </c>
      <c r="E453" s="46">
        <v>1290233</v>
      </c>
      <c r="F453" s="6" t="s">
        <v>11</v>
      </c>
      <c r="G453" s="11" t="s">
        <v>476</v>
      </c>
      <c r="H453" s="467">
        <v>385694.78088959999</v>
      </c>
      <c r="J453" s="509"/>
    </row>
    <row r="454" spans="1:10" s="12" customFormat="1" ht="12.75">
      <c r="A454" s="356">
        <v>450</v>
      </c>
      <c r="B454" s="24" t="s">
        <v>97</v>
      </c>
      <c r="C454" s="24" t="s">
        <v>461</v>
      </c>
      <c r="D454" s="24" t="s">
        <v>99</v>
      </c>
      <c r="E454" s="47">
        <v>1290234</v>
      </c>
      <c r="F454" s="6" t="s">
        <v>11</v>
      </c>
      <c r="G454" s="11" t="s">
        <v>477</v>
      </c>
      <c r="H454" s="467">
        <v>202996.14491520004</v>
      </c>
      <c r="J454" s="509"/>
    </row>
    <row r="455" spans="1:10" s="12" customFormat="1" ht="12.75">
      <c r="A455" s="356">
        <v>451</v>
      </c>
      <c r="B455" s="24" t="s">
        <v>97</v>
      </c>
      <c r="C455" s="24" t="s">
        <v>461</v>
      </c>
      <c r="D455" s="24" t="s">
        <v>99</v>
      </c>
      <c r="E455" s="39">
        <v>1290235</v>
      </c>
      <c r="F455" s="6" t="s">
        <v>11</v>
      </c>
      <c r="G455" s="11" t="s">
        <v>478</v>
      </c>
      <c r="H455" s="467">
        <v>285754.81596480001</v>
      </c>
      <c r="J455" s="509"/>
    </row>
    <row r="456" spans="1:10" s="12" customFormat="1" ht="12.75">
      <c r="A456" s="356">
        <v>452</v>
      </c>
      <c r="B456" s="24" t="s">
        <v>97</v>
      </c>
      <c r="C456" s="24" t="s">
        <v>461</v>
      </c>
      <c r="D456" s="24" t="s">
        <v>99</v>
      </c>
      <c r="E456" s="38">
        <v>1290236</v>
      </c>
      <c r="F456" s="6" t="s">
        <v>11</v>
      </c>
      <c r="G456" s="11" t="s">
        <v>479</v>
      </c>
      <c r="H456" s="467">
        <v>304852.16099520004</v>
      </c>
      <c r="J456" s="509"/>
    </row>
    <row r="457" spans="1:10" s="12" customFormat="1" ht="12.75">
      <c r="A457" s="356">
        <v>453</v>
      </c>
      <c r="B457" s="24" t="s">
        <v>97</v>
      </c>
      <c r="C457" s="24" t="s">
        <v>461</v>
      </c>
      <c r="D457" s="24" t="s">
        <v>99</v>
      </c>
      <c r="E457" s="41">
        <v>1290237</v>
      </c>
      <c r="F457" s="6" t="s">
        <v>11</v>
      </c>
      <c r="G457" s="11" t="s">
        <v>480</v>
      </c>
      <c r="H457" s="467">
        <v>310726.64750399999</v>
      </c>
      <c r="J457" s="509"/>
    </row>
    <row r="458" spans="1:10" s="12" customFormat="1" ht="12.75">
      <c r="A458" s="356">
        <v>454</v>
      </c>
      <c r="B458" s="24" t="s">
        <v>97</v>
      </c>
      <c r="C458" s="24" t="s">
        <v>461</v>
      </c>
      <c r="D458" s="24" t="s">
        <v>99</v>
      </c>
      <c r="E458" s="43">
        <v>1290238</v>
      </c>
      <c r="F458" s="6" t="s">
        <v>11</v>
      </c>
      <c r="G458" s="11" t="s">
        <v>481</v>
      </c>
      <c r="H458" s="467">
        <v>419345.97868800006</v>
      </c>
      <c r="J458" s="509"/>
    </row>
    <row r="459" spans="1:10" s="12" customFormat="1" ht="12.75">
      <c r="A459" s="356">
        <v>455</v>
      </c>
      <c r="B459" s="24" t="s">
        <v>97</v>
      </c>
      <c r="C459" s="24" t="s">
        <v>461</v>
      </c>
      <c r="D459" s="24" t="s">
        <v>99</v>
      </c>
      <c r="E459" s="488">
        <v>2200026</v>
      </c>
      <c r="F459" s="6" t="s">
        <v>6</v>
      </c>
      <c r="G459" s="11" t="s">
        <v>482</v>
      </c>
      <c r="H459" s="466"/>
      <c r="J459" s="509"/>
    </row>
    <row r="460" spans="1:10" s="12" customFormat="1" ht="12.75">
      <c r="A460" s="356">
        <v>456</v>
      </c>
      <c r="B460" s="24" t="s">
        <v>97</v>
      </c>
      <c r="C460" s="24" t="s">
        <v>461</v>
      </c>
      <c r="D460" s="24" t="s">
        <v>99</v>
      </c>
      <c r="E460" s="488">
        <v>2200020</v>
      </c>
      <c r="F460" s="6" t="s">
        <v>6</v>
      </c>
      <c r="G460" s="11" t="s">
        <v>483</v>
      </c>
      <c r="H460" s="466"/>
      <c r="J460" s="509"/>
    </row>
    <row r="461" spans="1:10" s="12" customFormat="1" ht="12.75">
      <c r="A461" s="356">
        <v>457</v>
      </c>
      <c r="B461" s="24" t="s">
        <v>97</v>
      </c>
      <c r="C461" s="24" t="s">
        <v>461</v>
      </c>
      <c r="D461" s="24" t="s">
        <v>99</v>
      </c>
      <c r="E461" s="488">
        <v>2290028</v>
      </c>
      <c r="F461" s="6" t="s">
        <v>6</v>
      </c>
      <c r="G461" s="11" t="s">
        <v>484</v>
      </c>
      <c r="H461" s="466"/>
      <c r="J461" s="509"/>
    </row>
    <row r="462" spans="1:10" s="12" customFormat="1" ht="12.75">
      <c r="A462" s="356">
        <v>458</v>
      </c>
      <c r="B462" s="24" t="s">
        <v>97</v>
      </c>
      <c r="C462" s="24" t="s">
        <v>461</v>
      </c>
      <c r="D462" s="24" t="s">
        <v>99</v>
      </c>
      <c r="E462" s="488">
        <v>2290529</v>
      </c>
      <c r="F462" s="6" t="s">
        <v>6</v>
      </c>
      <c r="G462" s="11" t="s">
        <v>485</v>
      </c>
      <c r="H462" s="466"/>
      <c r="J462" s="509"/>
    </row>
    <row r="463" spans="1:10" s="12" customFormat="1" ht="12.75">
      <c r="A463" s="356">
        <v>459</v>
      </c>
      <c r="B463" s="24" t="s">
        <v>97</v>
      </c>
      <c r="C463" s="24" t="s">
        <v>461</v>
      </c>
      <c r="D463" s="24" t="s">
        <v>99</v>
      </c>
      <c r="E463" s="488">
        <v>2200025</v>
      </c>
      <c r="F463" s="6" t="s">
        <v>6</v>
      </c>
      <c r="G463" s="11" t="s">
        <v>486</v>
      </c>
      <c r="H463" s="466"/>
      <c r="J463" s="509"/>
    </row>
    <row r="464" spans="1:10" s="12" customFormat="1" ht="12.75">
      <c r="A464" s="356">
        <v>460</v>
      </c>
      <c r="B464" s="24" t="s">
        <v>97</v>
      </c>
      <c r="C464" s="24" t="s">
        <v>461</v>
      </c>
      <c r="D464" s="24" t="s">
        <v>99</v>
      </c>
      <c r="E464" s="488">
        <v>2290527</v>
      </c>
      <c r="F464" s="6" t="s">
        <v>6</v>
      </c>
      <c r="G464" s="11" t="s">
        <v>487</v>
      </c>
      <c r="H464" s="466"/>
      <c r="J464" s="509"/>
    </row>
    <row r="465" spans="1:10" s="12" customFormat="1" ht="12.75">
      <c r="A465" s="356">
        <v>461</v>
      </c>
      <c r="B465" s="24" t="s">
        <v>97</v>
      </c>
      <c r="C465" s="24" t="s">
        <v>461</v>
      </c>
      <c r="D465" s="24" t="s">
        <v>99</v>
      </c>
      <c r="E465" s="488">
        <v>2230259</v>
      </c>
      <c r="F465" s="6" t="s">
        <v>6</v>
      </c>
      <c r="G465" s="11" t="s">
        <v>488</v>
      </c>
      <c r="H465" s="466"/>
      <c r="J465" s="509"/>
    </row>
    <row r="466" spans="1:10" s="12" customFormat="1" ht="12.75">
      <c r="A466" s="356">
        <v>462</v>
      </c>
      <c r="B466" s="24" t="s">
        <v>97</v>
      </c>
      <c r="C466" s="24" t="s">
        <v>461</v>
      </c>
      <c r="D466" s="24" t="s">
        <v>99</v>
      </c>
      <c r="E466" s="488">
        <v>2230260</v>
      </c>
      <c r="F466" s="6" t="s">
        <v>6</v>
      </c>
      <c r="G466" s="11" t="s">
        <v>489</v>
      </c>
      <c r="H466" s="466"/>
      <c r="J466" s="509"/>
    </row>
    <row r="467" spans="1:10" s="12" customFormat="1" ht="12.75">
      <c r="A467" s="356">
        <v>463</v>
      </c>
      <c r="B467" s="24" t="s">
        <v>97</v>
      </c>
      <c r="C467" s="24" t="s">
        <v>461</v>
      </c>
      <c r="D467" s="24" t="s">
        <v>99</v>
      </c>
      <c r="E467" s="488" t="s">
        <v>4204</v>
      </c>
      <c r="F467" s="6" t="s">
        <v>6</v>
      </c>
      <c r="G467" s="11" t="s">
        <v>4203</v>
      </c>
      <c r="H467" s="466"/>
      <c r="J467" s="509"/>
    </row>
    <row r="468" spans="1:10" s="12" customFormat="1" ht="12.75">
      <c r="A468" s="356">
        <v>464</v>
      </c>
      <c r="B468" s="24" t="s">
        <v>97</v>
      </c>
      <c r="C468" s="24" t="s">
        <v>461</v>
      </c>
      <c r="D468" s="24" t="s">
        <v>99</v>
      </c>
      <c r="E468" s="488" t="s">
        <v>4202</v>
      </c>
      <c r="F468" s="6" t="s">
        <v>6</v>
      </c>
      <c r="G468" s="11" t="s">
        <v>4201</v>
      </c>
      <c r="H468" s="466"/>
      <c r="J468" s="509"/>
    </row>
    <row r="469" spans="1:10" s="12" customFormat="1" ht="12.75">
      <c r="A469" s="356">
        <v>465</v>
      </c>
      <c r="B469" s="24" t="s">
        <v>97</v>
      </c>
      <c r="C469" s="24" t="s">
        <v>461</v>
      </c>
      <c r="D469" s="24" t="s">
        <v>99</v>
      </c>
      <c r="E469" s="488" t="s">
        <v>4206</v>
      </c>
      <c r="F469" s="6" t="s">
        <v>6</v>
      </c>
      <c r="G469" s="11" t="s">
        <v>4205</v>
      </c>
      <c r="H469" s="466"/>
      <c r="J469" s="509"/>
    </row>
    <row r="470" spans="1:10" s="12" customFormat="1" ht="12.75">
      <c r="A470" s="356">
        <v>466</v>
      </c>
      <c r="B470" s="24" t="s">
        <v>97</v>
      </c>
      <c r="C470" s="24" t="s">
        <v>461</v>
      </c>
      <c r="D470" s="24" t="s">
        <v>99</v>
      </c>
      <c r="E470" s="488" t="s">
        <v>4208</v>
      </c>
      <c r="F470" s="6" t="s">
        <v>6</v>
      </c>
      <c r="G470" s="11" t="s">
        <v>4207</v>
      </c>
      <c r="H470" s="466"/>
      <c r="J470" s="509"/>
    </row>
    <row r="471" spans="1:10" s="12" customFormat="1" ht="12.75">
      <c r="A471" s="356">
        <v>467</v>
      </c>
      <c r="B471" s="24" t="s">
        <v>97</v>
      </c>
      <c r="C471" s="24" t="s">
        <v>461</v>
      </c>
      <c r="D471" s="24" t="s">
        <v>99</v>
      </c>
      <c r="E471" s="489">
        <v>2200021</v>
      </c>
      <c r="F471" s="6" t="s">
        <v>6</v>
      </c>
      <c r="G471" s="11" t="s">
        <v>490</v>
      </c>
      <c r="H471" s="466"/>
      <c r="J471" s="509"/>
    </row>
    <row r="472" spans="1:10" s="12" customFormat="1" ht="12.75">
      <c r="A472" s="356">
        <v>468</v>
      </c>
      <c r="B472" s="24" t="s">
        <v>97</v>
      </c>
      <c r="C472" s="24" t="s">
        <v>461</v>
      </c>
      <c r="D472" s="24" t="s">
        <v>99</v>
      </c>
      <c r="E472" s="488">
        <v>2311222</v>
      </c>
      <c r="F472" s="6" t="s">
        <v>120</v>
      </c>
      <c r="G472" s="11" t="s">
        <v>4209</v>
      </c>
      <c r="H472" s="466"/>
      <c r="J472" s="509"/>
    </row>
    <row r="473" spans="1:10" s="12" customFormat="1" ht="12.75">
      <c r="A473" s="356">
        <v>469</v>
      </c>
      <c r="B473" s="24" t="s">
        <v>97</v>
      </c>
      <c r="C473" s="24" t="s">
        <v>461</v>
      </c>
      <c r="D473" s="24" t="s">
        <v>99</v>
      </c>
      <c r="E473" s="488">
        <v>2311256</v>
      </c>
      <c r="F473" s="6" t="s">
        <v>120</v>
      </c>
      <c r="G473" s="11" t="s">
        <v>491</v>
      </c>
      <c r="H473" s="466"/>
      <c r="J473" s="509"/>
    </row>
    <row r="474" spans="1:10" s="12" customFormat="1" ht="12.75">
      <c r="A474" s="356">
        <v>470</v>
      </c>
      <c r="B474" s="24" t="s">
        <v>97</v>
      </c>
      <c r="C474" s="24" t="s">
        <v>461</v>
      </c>
      <c r="D474" s="24" t="s">
        <v>99</v>
      </c>
      <c r="E474" s="488">
        <v>2341092</v>
      </c>
      <c r="F474" s="6" t="s">
        <v>120</v>
      </c>
      <c r="G474" s="11" t="s">
        <v>492</v>
      </c>
      <c r="H474" s="466"/>
      <c r="J474" s="509"/>
    </row>
    <row r="475" spans="1:10" s="12" customFormat="1" ht="12.75">
      <c r="A475" s="356">
        <v>471</v>
      </c>
      <c r="B475" s="24" t="s">
        <v>97</v>
      </c>
      <c r="C475" s="24" t="s">
        <v>461</v>
      </c>
      <c r="D475" s="24" t="s">
        <v>99</v>
      </c>
      <c r="E475" s="488">
        <v>2341084</v>
      </c>
      <c r="F475" s="6" t="s">
        <v>120</v>
      </c>
      <c r="G475" s="11" t="s">
        <v>493</v>
      </c>
      <c r="H475" s="466"/>
      <c r="J475" s="509"/>
    </row>
    <row r="476" spans="1:10" s="12" customFormat="1" ht="25.5">
      <c r="A476" s="356">
        <v>472</v>
      </c>
      <c r="B476" s="24" t="s">
        <v>97</v>
      </c>
      <c r="C476" s="24" t="s">
        <v>461</v>
      </c>
      <c r="D476" s="24" t="s">
        <v>99</v>
      </c>
      <c r="E476" s="488" t="s">
        <v>4211</v>
      </c>
      <c r="F476" s="6" t="s">
        <v>120</v>
      </c>
      <c r="G476" s="11" t="s">
        <v>4210</v>
      </c>
      <c r="H476" s="466"/>
      <c r="J476" s="509"/>
    </row>
    <row r="477" spans="1:10" s="12" customFormat="1" ht="12.75">
      <c r="A477" s="356">
        <v>473</v>
      </c>
      <c r="B477" s="24" t="s">
        <v>97</v>
      </c>
      <c r="C477" s="24" t="s">
        <v>461</v>
      </c>
      <c r="D477" s="24" t="s">
        <v>99</v>
      </c>
      <c r="E477" s="488">
        <v>2341026</v>
      </c>
      <c r="F477" s="6" t="s">
        <v>120</v>
      </c>
      <c r="G477" s="11" t="s">
        <v>494</v>
      </c>
      <c r="H477" s="466"/>
      <c r="J477" s="509"/>
    </row>
    <row r="478" spans="1:10" s="12" customFormat="1" ht="12.75">
      <c r="A478" s="356">
        <v>474</v>
      </c>
      <c r="B478" s="24" t="s">
        <v>97</v>
      </c>
      <c r="C478" s="24" t="s">
        <v>461</v>
      </c>
      <c r="D478" s="24" t="s">
        <v>99</v>
      </c>
      <c r="E478" s="488">
        <v>3200001</v>
      </c>
      <c r="F478" s="6" t="s">
        <v>6</v>
      </c>
      <c r="G478" s="11" t="s">
        <v>122</v>
      </c>
      <c r="H478" s="466"/>
      <c r="J478" s="509"/>
    </row>
    <row r="479" spans="1:10" s="12" customFormat="1" ht="12.75">
      <c r="A479" s="356">
        <v>475</v>
      </c>
      <c r="B479" s="24" t="s">
        <v>97</v>
      </c>
      <c r="C479" s="24" t="s">
        <v>461</v>
      </c>
      <c r="D479" s="24" t="s">
        <v>99</v>
      </c>
      <c r="E479" s="489">
        <v>3200002</v>
      </c>
      <c r="F479" s="6" t="s">
        <v>6</v>
      </c>
      <c r="G479" s="11" t="s">
        <v>123</v>
      </c>
      <c r="H479" s="466"/>
      <c r="J479" s="509"/>
    </row>
    <row r="480" spans="1:10" s="12" customFormat="1" ht="12.75">
      <c r="A480" s="356">
        <v>476</v>
      </c>
      <c r="B480" s="24" t="s">
        <v>97</v>
      </c>
      <c r="C480" s="24" t="s">
        <v>461</v>
      </c>
      <c r="D480" s="24" t="s">
        <v>99</v>
      </c>
      <c r="E480" s="489">
        <v>3200003</v>
      </c>
      <c r="F480" s="6" t="s">
        <v>6</v>
      </c>
      <c r="G480" s="11" t="s">
        <v>124</v>
      </c>
      <c r="H480" s="466"/>
      <c r="J480" s="509"/>
    </row>
    <row r="481" spans="1:10" s="12" customFormat="1" ht="12.75">
      <c r="A481" s="356">
        <v>477</v>
      </c>
      <c r="B481" s="24" t="s">
        <v>97</v>
      </c>
      <c r="C481" s="24" t="s">
        <v>461</v>
      </c>
      <c r="D481" s="24" t="s">
        <v>99</v>
      </c>
      <c r="E481" s="172">
        <v>3290732</v>
      </c>
      <c r="F481" s="6" t="s">
        <v>6</v>
      </c>
      <c r="G481" s="11" t="s">
        <v>126</v>
      </c>
      <c r="H481" s="466"/>
      <c r="J481" s="509"/>
    </row>
    <row r="482" spans="1:10" s="12" customFormat="1" ht="12.75">
      <c r="A482" s="356">
        <v>478</v>
      </c>
      <c r="B482" s="24" t="s">
        <v>97</v>
      </c>
      <c r="C482" s="24" t="s">
        <v>461</v>
      </c>
      <c r="D482" s="24" t="s">
        <v>99</v>
      </c>
      <c r="E482" s="488">
        <v>2141958</v>
      </c>
      <c r="F482" s="6" t="s">
        <v>120</v>
      </c>
      <c r="G482" s="11" t="s">
        <v>129</v>
      </c>
      <c r="H482" s="466"/>
      <c r="J482" s="509"/>
    </row>
    <row r="483" spans="1:10" s="12" customFormat="1" ht="12.75">
      <c r="A483" s="356">
        <v>479</v>
      </c>
      <c r="B483" s="24" t="s">
        <v>97</v>
      </c>
      <c r="C483" s="24" t="s">
        <v>461</v>
      </c>
      <c r="D483" s="24" t="s">
        <v>99</v>
      </c>
      <c r="E483" s="488">
        <v>2141963</v>
      </c>
      <c r="F483" s="6" t="s">
        <v>120</v>
      </c>
      <c r="G483" s="11" t="s">
        <v>401</v>
      </c>
      <c r="H483" s="466"/>
      <c r="J483" s="509"/>
    </row>
    <row r="484" spans="1:10" s="12" customFormat="1" ht="12.75">
      <c r="A484" s="356">
        <v>480</v>
      </c>
      <c r="B484" s="24" t="s">
        <v>97</v>
      </c>
      <c r="C484" s="24" t="s">
        <v>461</v>
      </c>
      <c r="D484" s="24" t="s">
        <v>99</v>
      </c>
      <c r="E484" s="488">
        <v>2141957</v>
      </c>
      <c r="F484" s="6" t="s">
        <v>120</v>
      </c>
      <c r="G484" s="11" t="s">
        <v>130</v>
      </c>
      <c r="H484" s="466"/>
      <c r="J484" s="509"/>
    </row>
    <row r="485" spans="1:10" s="12" customFormat="1" ht="12.75">
      <c r="A485" s="356">
        <v>481</v>
      </c>
      <c r="B485" s="24" t="s">
        <v>97</v>
      </c>
      <c r="C485" s="24" t="s">
        <v>461</v>
      </c>
      <c r="D485" s="24" t="s">
        <v>99</v>
      </c>
      <c r="E485" s="488">
        <v>2141967</v>
      </c>
      <c r="F485" s="6" t="s">
        <v>120</v>
      </c>
      <c r="G485" s="11" t="s">
        <v>495</v>
      </c>
      <c r="H485" s="466"/>
      <c r="J485" s="509"/>
    </row>
    <row r="486" spans="1:10" s="12" customFormat="1" ht="12.75">
      <c r="A486" s="356">
        <v>482</v>
      </c>
      <c r="B486" s="24" t="s">
        <v>97</v>
      </c>
      <c r="C486" s="24" t="s">
        <v>461</v>
      </c>
      <c r="D486" s="24" t="s">
        <v>99</v>
      </c>
      <c r="E486" s="488">
        <v>2141973</v>
      </c>
      <c r="F486" s="6" t="s">
        <v>120</v>
      </c>
      <c r="G486" s="11" t="s">
        <v>496</v>
      </c>
      <c r="H486" s="466"/>
      <c r="J486" s="509"/>
    </row>
    <row r="487" spans="1:10" s="12" customFormat="1" ht="12.75">
      <c r="A487" s="356">
        <v>483</v>
      </c>
      <c r="B487" s="24" t="s">
        <v>97</v>
      </c>
      <c r="C487" s="24" t="s">
        <v>461</v>
      </c>
      <c r="D487" s="24" t="s">
        <v>99</v>
      </c>
      <c r="E487" s="488">
        <v>2141966</v>
      </c>
      <c r="F487" s="6" t="s">
        <v>120</v>
      </c>
      <c r="G487" s="11" t="s">
        <v>497</v>
      </c>
      <c r="H487" s="466"/>
      <c r="J487" s="509"/>
    </row>
    <row r="488" spans="1:10" s="12" customFormat="1" ht="25.5">
      <c r="A488" s="356">
        <v>484</v>
      </c>
      <c r="B488" s="24" t="s">
        <v>97</v>
      </c>
      <c r="C488" s="24" t="s">
        <v>461</v>
      </c>
      <c r="D488" s="24" t="s">
        <v>99</v>
      </c>
      <c r="E488" s="172">
        <v>2122452</v>
      </c>
      <c r="F488" s="6" t="s">
        <v>120</v>
      </c>
      <c r="G488" s="11" t="s">
        <v>127</v>
      </c>
      <c r="H488" s="466"/>
      <c r="J488" s="509"/>
    </row>
    <row r="489" spans="1:10" s="12" customFormat="1" ht="25.5">
      <c r="A489" s="356">
        <v>485</v>
      </c>
      <c r="B489" s="24" t="s">
        <v>97</v>
      </c>
      <c r="C489" s="24" t="s">
        <v>461</v>
      </c>
      <c r="D489" s="24" t="s">
        <v>99</v>
      </c>
      <c r="E489" s="488">
        <v>2123189</v>
      </c>
      <c r="F489" s="6" t="s">
        <v>120</v>
      </c>
      <c r="G489" s="11" t="s">
        <v>403</v>
      </c>
      <c r="H489" s="466"/>
      <c r="J489" s="509"/>
    </row>
    <row r="490" spans="1:10" s="12" customFormat="1" ht="25.5">
      <c r="A490" s="356">
        <v>486</v>
      </c>
      <c r="B490" s="24" t="s">
        <v>97</v>
      </c>
      <c r="C490" s="24" t="s">
        <v>461</v>
      </c>
      <c r="D490" s="24" t="s">
        <v>99</v>
      </c>
      <c r="E490" s="172">
        <v>2122450</v>
      </c>
      <c r="F490" s="6" t="s">
        <v>120</v>
      </c>
      <c r="G490" s="11" t="s">
        <v>128</v>
      </c>
      <c r="H490" s="466"/>
      <c r="J490" s="509"/>
    </row>
    <row r="491" spans="1:10" s="12" customFormat="1" ht="12.75">
      <c r="A491" s="356">
        <v>487</v>
      </c>
      <c r="B491" s="24" t="s">
        <v>97</v>
      </c>
      <c r="C491" s="24" t="s">
        <v>461</v>
      </c>
      <c r="D491" s="24" t="s">
        <v>99</v>
      </c>
      <c r="E491" s="172">
        <v>2129896</v>
      </c>
      <c r="F491" s="6" t="s">
        <v>120</v>
      </c>
      <c r="G491" s="11" t="s">
        <v>233</v>
      </c>
      <c r="H491" s="466"/>
      <c r="J491" s="509"/>
    </row>
    <row r="492" spans="1:10" s="12" customFormat="1" ht="25.5">
      <c r="A492" s="356">
        <v>488</v>
      </c>
      <c r="B492" s="24" t="s">
        <v>97</v>
      </c>
      <c r="C492" s="24" t="s">
        <v>461</v>
      </c>
      <c r="D492" s="24" t="s">
        <v>99</v>
      </c>
      <c r="E492" s="172">
        <v>2125869</v>
      </c>
      <c r="F492" s="6" t="s">
        <v>120</v>
      </c>
      <c r="G492" s="11" t="s">
        <v>4170</v>
      </c>
      <c r="H492" s="466"/>
      <c r="J492" s="509"/>
    </row>
    <row r="493" spans="1:10" s="12" customFormat="1" ht="12.75">
      <c r="A493" s="356">
        <v>489</v>
      </c>
      <c r="B493" s="24" t="s">
        <v>97</v>
      </c>
      <c r="C493" s="24" t="s">
        <v>461</v>
      </c>
      <c r="D493" s="24" t="s">
        <v>99</v>
      </c>
      <c r="E493" s="488">
        <v>2125652</v>
      </c>
      <c r="F493" s="6" t="s">
        <v>120</v>
      </c>
      <c r="G493" s="11" t="s">
        <v>133</v>
      </c>
      <c r="H493" s="466"/>
      <c r="J493" s="509"/>
    </row>
    <row r="494" spans="1:10" s="12" customFormat="1" ht="12.75">
      <c r="A494" s="356">
        <v>490</v>
      </c>
      <c r="B494" s="24" t="s">
        <v>97</v>
      </c>
      <c r="C494" s="24" t="s">
        <v>461</v>
      </c>
      <c r="D494" s="24" t="s">
        <v>99</v>
      </c>
      <c r="E494" s="488">
        <v>2125653</v>
      </c>
      <c r="F494" s="6" t="s">
        <v>120</v>
      </c>
      <c r="G494" s="11" t="s">
        <v>135</v>
      </c>
      <c r="H494" s="466"/>
      <c r="J494" s="509"/>
    </row>
    <row r="495" spans="1:10" s="12" customFormat="1" ht="12.75">
      <c r="A495" s="356">
        <v>491</v>
      </c>
      <c r="B495" s="24" t="s">
        <v>97</v>
      </c>
      <c r="C495" s="24" t="s">
        <v>461</v>
      </c>
      <c r="D495" s="24" t="s">
        <v>99</v>
      </c>
      <c r="E495" s="30">
        <v>2126395</v>
      </c>
      <c r="F495" s="6" t="s">
        <v>120</v>
      </c>
      <c r="G495" s="11" t="s">
        <v>237</v>
      </c>
      <c r="H495" s="466"/>
      <c r="J495" s="509"/>
    </row>
    <row r="496" spans="1:10" s="12" customFormat="1" ht="12.75">
      <c r="A496" s="356">
        <v>492</v>
      </c>
      <c r="B496" s="24" t="s">
        <v>97</v>
      </c>
      <c r="C496" s="24" t="s">
        <v>461</v>
      </c>
      <c r="D496" s="24" t="s">
        <v>99</v>
      </c>
      <c r="E496" s="488">
        <v>3290073</v>
      </c>
      <c r="F496" s="6" t="s">
        <v>120</v>
      </c>
      <c r="G496" s="11" t="s">
        <v>498</v>
      </c>
      <c r="H496" s="466"/>
      <c r="J496" s="509"/>
    </row>
    <row r="497" spans="1:10" s="12" customFormat="1" ht="12.75">
      <c r="A497" s="356">
        <v>493</v>
      </c>
      <c r="B497" s="24" t="s">
        <v>97</v>
      </c>
      <c r="C497" s="24" t="s">
        <v>461</v>
      </c>
      <c r="D497" s="24" t="s">
        <v>99</v>
      </c>
      <c r="E497" s="172">
        <v>3290025</v>
      </c>
      <c r="F497" s="6" t="s">
        <v>6</v>
      </c>
      <c r="G497" s="11" t="s">
        <v>138</v>
      </c>
      <c r="H497" s="466"/>
      <c r="J497" s="509"/>
    </row>
    <row r="498" spans="1:10" s="12" customFormat="1" ht="12.75">
      <c r="A498" s="356">
        <v>494</v>
      </c>
      <c r="B498" s="24" t="s">
        <v>97</v>
      </c>
      <c r="C498" s="24" t="s">
        <v>461</v>
      </c>
      <c r="D498" s="24" t="s">
        <v>99</v>
      </c>
      <c r="E498" s="488">
        <v>3290039</v>
      </c>
      <c r="F498" s="6" t="s">
        <v>6</v>
      </c>
      <c r="G498" s="11" t="s">
        <v>139</v>
      </c>
      <c r="H498" s="466"/>
      <c r="J498" s="509"/>
    </row>
    <row r="499" spans="1:10" s="12" customFormat="1" ht="12.75">
      <c r="A499" s="356">
        <v>495</v>
      </c>
      <c r="B499" s="24" t="s">
        <v>97</v>
      </c>
      <c r="C499" s="24" t="s">
        <v>461</v>
      </c>
      <c r="D499" s="24" t="s">
        <v>99</v>
      </c>
      <c r="E499" s="488">
        <v>3290040</v>
      </c>
      <c r="F499" s="6" t="s">
        <v>6</v>
      </c>
      <c r="G499" s="11" t="s">
        <v>140</v>
      </c>
      <c r="H499" s="466"/>
      <c r="J499" s="509"/>
    </row>
    <row r="500" spans="1:10" s="12" customFormat="1" ht="12.75">
      <c r="A500" s="356">
        <v>496</v>
      </c>
      <c r="B500" s="24" t="s">
        <v>97</v>
      </c>
      <c r="C500" s="24" t="s">
        <v>461</v>
      </c>
      <c r="D500" s="24" t="s">
        <v>99</v>
      </c>
      <c r="E500" s="488">
        <v>3290042</v>
      </c>
      <c r="F500" s="6" t="s">
        <v>6</v>
      </c>
      <c r="G500" s="11" t="s">
        <v>409</v>
      </c>
      <c r="H500" s="466"/>
      <c r="J500" s="509"/>
    </row>
    <row r="501" spans="1:10" s="12" customFormat="1" ht="12.75">
      <c r="A501" s="356">
        <v>497</v>
      </c>
      <c r="B501" s="24" t="s">
        <v>97</v>
      </c>
      <c r="C501" s="24" t="s">
        <v>461</v>
      </c>
      <c r="D501" s="24" t="s">
        <v>99</v>
      </c>
      <c r="E501" s="488">
        <v>3290043</v>
      </c>
      <c r="F501" s="6" t="s">
        <v>6</v>
      </c>
      <c r="G501" s="11" t="s">
        <v>141</v>
      </c>
      <c r="H501" s="466"/>
      <c r="J501" s="509"/>
    </row>
    <row r="502" spans="1:10" s="12" customFormat="1" ht="12.75">
      <c r="A502" s="356">
        <v>498</v>
      </c>
      <c r="B502" s="24" t="s">
        <v>97</v>
      </c>
      <c r="C502" s="24" t="s">
        <v>461</v>
      </c>
      <c r="D502" s="24" t="s">
        <v>99</v>
      </c>
      <c r="E502" s="488">
        <v>3290044</v>
      </c>
      <c r="F502" s="6" t="s">
        <v>6</v>
      </c>
      <c r="G502" s="11" t="s">
        <v>142</v>
      </c>
      <c r="H502" s="466"/>
      <c r="J502" s="509"/>
    </row>
    <row r="503" spans="1:10" s="12" customFormat="1" ht="12.75">
      <c r="A503" s="356">
        <v>499</v>
      </c>
      <c r="B503" s="24" t="s">
        <v>97</v>
      </c>
      <c r="C503" s="24" t="s">
        <v>461</v>
      </c>
      <c r="D503" s="24" t="s">
        <v>99</v>
      </c>
      <c r="E503" s="488"/>
      <c r="F503" s="6" t="s">
        <v>6</v>
      </c>
      <c r="G503" s="11" t="s">
        <v>143</v>
      </c>
      <c r="H503" s="466"/>
      <c r="J503" s="509"/>
    </row>
    <row r="504" spans="1:10" s="12" customFormat="1" ht="12.75">
      <c r="A504" s="356">
        <v>500</v>
      </c>
      <c r="B504" s="24" t="s">
        <v>97</v>
      </c>
      <c r="C504" s="24" t="s">
        <v>461</v>
      </c>
      <c r="D504" s="24" t="s">
        <v>99</v>
      </c>
      <c r="E504" s="488"/>
      <c r="F504" s="6" t="s">
        <v>6</v>
      </c>
      <c r="G504" s="11" t="s">
        <v>144</v>
      </c>
      <c r="H504" s="466"/>
      <c r="J504" s="509"/>
    </row>
    <row r="505" spans="1:10" s="12" customFormat="1" ht="13.5" thickBot="1">
      <c r="A505" s="356">
        <v>501</v>
      </c>
      <c r="B505" s="29" t="s">
        <v>97</v>
      </c>
      <c r="C505" s="29" t="s">
        <v>461</v>
      </c>
      <c r="D505" s="8" t="s">
        <v>99</v>
      </c>
      <c r="E505" s="492"/>
      <c r="F505" s="9" t="s">
        <v>6</v>
      </c>
      <c r="G505" s="485" t="s">
        <v>145</v>
      </c>
      <c r="H505" s="483"/>
      <c r="J505" s="509"/>
    </row>
    <row r="506" spans="1:10" s="12" customFormat="1" ht="12.75">
      <c r="A506" s="356">
        <v>502</v>
      </c>
      <c r="B506" s="25" t="s">
        <v>97</v>
      </c>
      <c r="C506" s="25" t="s">
        <v>499</v>
      </c>
      <c r="D506" s="25" t="s">
        <v>99</v>
      </c>
      <c r="E506" s="495">
        <v>1290083</v>
      </c>
      <c r="F506" s="10" t="s">
        <v>11</v>
      </c>
      <c r="G506" s="27" t="s">
        <v>500</v>
      </c>
      <c r="H506" s="477">
        <v>166044.72268799998</v>
      </c>
      <c r="J506" s="509"/>
    </row>
    <row r="507" spans="1:10" s="12" customFormat="1" ht="12.75">
      <c r="A507" s="356">
        <v>503</v>
      </c>
      <c r="B507" s="24" t="s">
        <v>97</v>
      </c>
      <c r="C507" s="24" t="s">
        <v>499</v>
      </c>
      <c r="D507" s="24" t="s">
        <v>99</v>
      </c>
      <c r="E507" s="488">
        <v>1290078</v>
      </c>
      <c r="F507" s="6" t="s">
        <v>11</v>
      </c>
      <c r="G507" s="11" t="s">
        <v>501</v>
      </c>
      <c r="H507" s="467">
        <v>207597.17721600001</v>
      </c>
      <c r="J507" s="509"/>
    </row>
    <row r="508" spans="1:10" s="12" customFormat="1" ht="12.75">
      <c r="A508" s="356">
        <v>504</v>
      </c>
      <c r="B508" s="24" t="s">
        <v>97</v>
      </c>
      <c r="C508" s="24" t="s">
        <v>499</v>
      </c>
      <c r="D508" s="24" t="s">
        <v>99</v>
      </c>
      <c r="E508" s="488">
        <v>1290081</v>
      </c>
      <c r="F508" s="6" t="s">
        <v>11</v>
      </c>
      <c r="G508" s="11" t="s">
        <v>502</v>
      </c>
      <c r="H508" s="467">
        <v>231185.18591999999</v>
      </c>
      <c r="J508" s="509"/>
    </row>
    <row r="509" spans="1:10" s="12" customFormat="1" ht="12.75">
      <c r="A509" s="356">
        <v>505</v>
      </c>
      <c r="B509" s="24" t="s">
        <v>97</v>
      </c>
      <c r="C509" s="24" t="s">
        <v>499</v>
      </c>
      <c r="D509" s="24" t="s">
        <v>99</v>
      </c>
      <c r="E509" s="489">
        <v>1290103</v>
      </c>
      <c r="F509" s="6" t="s">
        <v>11</v>
      </c>
      <c r="G509" s="11" t="s">
        <v>503</v>
      </c>
      <c r="H509" s="467">
        <v>252833.32339199996</v>
      </c>
      <c r="J509" s="509"/>
    </row>
    <row r="510" spans="1:10" s="12" customFormat="1" ht="12.75">
      <c r="A510" s="356">
        <v>506</v>
      </c>
      <c r="B510" s="24" t="s">
        <v>97</v>
      </c>
      <c r="C510" s="24" t="s">
        <v>499</v>
      </c>
      <c r="D510" s="24" t="s">
        <v>99</v>
      </c>
      <c r="E510" s="489">
        <v>1290220</v>
      </c>
      <c r="F510" s="6" t="s">
        <v>11</v>
      </c>
      <c r="G510" s="11" t="s">
        <v>504</v>
      </c>
      <c r="H510" s="467">
        <v>321874.16601600003</v>
      </c>
      <c r="J510" s="509"/>
    </row>
    <row r="511" spans="1:10" s="12" customFormat="1" ht="12.75">
      <c r="A511" s="356">
        <v>507</v>
      </c>
      <c r="B511" s="24" t="s">
        <v>97</v>
      </c>
      <c r="C511" s="24" t="s">
        <v>499</v>
      </c>
      <c r="D511" s="24" t="s">
        <v>99</v>
      </c>
      <c r="E511" s="489" t="s">
        <v>505</v>
      </c>
      <c r="F511" s="6" t="s">
        <v>6</v>
      </c>
      <c r="G511" s="11" t="s">
        <v>506</v>
      </c>
      <c r="H511" s="466"/>
      <c r="J511" s="509"/>
    </row>
    <row r="512" spans="1:10" s="12" customFormat="1" ht="12.75">
      <c r="A512" s="356">
        <v>508</v>
      </c>
      <c r="B512" s="24" t="s">
        <v>97</v>
      </c>
      <c r="C512" s="24" t="s">
        <v>499</v>
      </c>
      <c r="D512" s="24" t="s">
        <v>99</v>
      </c>
      <c r="E512" s="489" t="s">
        <v>507</v>
      </c>
      <c r="F512" s="6" t="s">
        <v>6</v>
      </c>
      <c r="G512" s="11" t="s">
        <v>508</v>
      </c>
      <c r="H512" s="466"/>
      <c r="J512" s="509"/>
    </row>
    <row r="513" spans="1:10" s="12" customFormat="1" ht="12.75">
      <c r="A513" s="356">
        <v>509</v>
      </c>
      <c r="B513" s="24" t="s">
        <v>97</v>
      </c>
      <c r="C513" s="24" t="s">
        <v>499</v>
      </c>
      <c r="D513" s="24" t="s">
        <v>99</v>
      </c>
      <c r="E513" s="488">
        <v>3290072</v>
      </c>
      <c r="F513" s="6" t="s">
        <v>6</v>
      </c>
      <c r="G513" s="11" t="s">
        <v>509</v>
      </c>
      <c r="H513" s="466"/>
      <c r="J513" s="509"/>
    </row>
    <row r="514" spans="1:10" s="12" customFormat="1" ht="12.75">
      <c r="A514" s="356">
        <v>510</v>
      </c>
      <c r="B514" s="24" t="s">
        <v>97</v>
      </c>
      <c r="C514" s="24" t="s">
        <v>499</v>
      </c>
      <c r="D514" s="24" t="s">
        <v>99</v>
      </c>
      <c r="E514" s="488">
        <v>3290071</v>
      </c>
      <c r="F514" s="6" t="s">
        <v>6</v>
      </c>
      <c r="G514" s="11" t="s">
        <v>510</v>
      </c>
      <c r="H514" s="466"/>
      <c r="J514" s="509"/>
    </row>
    <row r="515" spans="1:10" s="12" customFormat="1" ht="12.75">
      <c r="A515" s="356">
        <v>511</v>
      </c>
      <c r="B515" s="24" t="s">
        <v>97</v>
      </c>
      <c r="C515" s="24" t="s">
        <v>499</v>
      </c>
      <c r="D515" s="24" t="s">
        <v>99</v>
      </c>
      <c r="E515" s="488">
        <v>3290333</v>
      </c>
      <c r="F515" s="6" t="s">
        <v>6</v>
      </c>
      <c r="G515" s="11" t="s">
        <v>4212</v>
      </c>
      <c r="H515" s="466"/>
      <c r="J515" s="509"/>
    </row>
    <row r="516" spans="1:10" s="12" customFormat="1" ht="12.75">
      <c r="A516" s="356">
        <v>512</v>
      </c>
      <c r="B516" s="24" t="s">
        <v>97</v>
      </c>
      <c r="C516" s="24" t="s">
        <v>499</v>
      </c>
      <c r="D516" s="24" t="s">
        <v>99</v>
      </c>
      <c r="E516" s="488">
        <v>2313131</v>
      </c>
      <c r="F516" s="6" t="s">
        <v>120</v>
      </c>
      <c r="G516" s="11" t="s">
        <v>4213</v>
      </c>
      <c r="H516" s="466"/>
      <c r="J516" s="509"/>
    </row>
    <row r="517" spans="1:10" s="12" customFormat="1" ht="12.75">
      <c r="A517" s="356">
        <v>513</v>
      </c>
      <c r="B517" s="24" t="s">
        <v>97</v>
      </c>
      <c r="C517" s="24" t="s">
        <v>499</v>
      </c>
      <c r="D517" s="24" t="s">
        <v>99</v>
      </c>
      <c r="E517" s="488">
        <v>2341092</v>
      </c>
      <c r="F517" s="6" t="s">
        <v>120</v>
      </c>
      <c r="G517" s="11" t="s">
        <v>492</v>
      </c>
      <c r="H517" s="466"/>
      <c r="J517" s="509"/>
    </row>
    <row r="518" spans="1:10" s="12" customFormat="1" ht="12.75">
      <c r="A518" s="356">
        <v>514</v>
      </c>
      <c r="B518" s="24" t="s">
        <v>97</v>
      </c>
      <c r="C518" s="24" t="s">
        <v>499</v>
      </c>
      <c r="D518" s="24" t="s">
        <v>99</v>
      </c>
      <c r="E518" s="488">
        <v>2341500</v>
      </c>
      <c r="F518" s="6" t="s">
        <v>120</v>
      </c>
      <c r="G518" s="11" t="s">
        <v>493</v>
      </c>
      <c r="H518" s="466"/>
      <c r="I518" s="328"/>
      <c r="J518" s="509"/>
    </row>
    <row r="519" spans="1:10" s="12" customFormat="1" ht="12.75">
      <c r="A519" s="356">
        <v>515</v>
      </c>
      <c r="B519" s="24" t="s">
        <v>97</v>
      </c>
      <c r="C519" s="24" t="s">
        <v>499</v>
      </c>
      <c r="D519" s="24" t="s">
        <v>99</v>
      </c>
      <c r="E519" s="488">
        <v>2340022</v>
      </c>
      <c r="F519" s="6" t="s">
        <v>120</v>
      </c>
      <c r="G519" s="11" t="s">
        <v>511</v>
      </c>
      <c r="H519" s="466"/>
      <c r="I519" s="328"/>
      <c r="J519" s="509"/>
    </row>
    <row r="520" spans="1:10" s="12" customFormat="1" ht="12.75">
      <c r="A520" s="356">
        <v>516</v>
      </c>
      <c r="B520" s="24" t="s">
        <v>97</v>
      </c>
      <c r="C520" s="24" t="s">
        <v>499</v>
      </c>
      <c r="D520" s="24" t="s">
        <v>99</v>
      </c>
      <c r="E520" s="488">
        <v>2341094</v>
      </c>
      <c r="F520" s="23" t="s">
        <v>120</v>
      </c>
      <c r="G520" s="11" t="s">
        <v>494</v>
      </c>
      <c r="H520" s="466"/>
      <c r="I520" s="328"/>
      <c r="J520" s="509"/>
    </row>
    <row r="521" spans="1:10" s="12" customFormat="1" ht="12.75">
      <c r="A521" s="356">
        <v>517</v>
      </c>
      <c r="B521" s="24" t="s">
        <v>97</v>
      </c>
      <c r="C521" s="24" t="s">
        <v>499</v>
      </c>
      <c r="D521" s="24" t="s">
        <v>99</v>
      </c>
      <c r="E521" s="488">
        <v>3290124</v>
      </c>
      <c r="F521" s="6" t="s">
        <v>6</v>
      </c>
      <c r="G521" s="11" t="s">
        <v>512</v>
      </c>
      <c r="H521" s="466"/>
      <c r="J521" s="509"/>
    </row>
    <row r="522" spans="1:10" s="12" customFormat="1" ht="12.75">
      <c r="A522" s="356">
        <v>518</v>
      </c>
      <c r="B522" s="24" t="s">
        <v>97</v>
      </c>
      <c r="C522" s="24" t="s">
        <v>499</v>
      </c>
      <c r="D522" s="24" t="s">
        <v>99</v>
      </c>
      <c r="E522" s="488">
        <v>3290085</v>
      </c>
      <c r="F522" s="6" t="s">
        <v>6</v>
      </c>
      <c r="G522" s="11" t="s">
        <v>513</v>
      </c>
      <c r="H522" s="466"/>
      <c r="J522" s="509"/>
    </row>
    <row r="523" spans="1:10" s="12" customFormat="1" ht="12.75">
      <c r="A523" s="356">
        <v>519</v>
      </c>
      <c r="B523" s="24" t="s">
        <v>97</v>
      </c>
      <c r="C523" s="24" t="s">
        <v>499</v>
      </c>
      <c r="D523" s="24" t="s">
        <v>99</v>
      </c>
      <c r="E523" s="488">
        <v>3290077</v>
      </c>
      <c r="F523" s="6" t="s">
        <v>6</v>
      </c>
      <c r="G523" s="11" t="s">
        <v>514</v>
      </c>
      <c r="H523" s="466"/>
      <c r="J523" s="509"/>
    </row>
    <row r="524" spans="1:10" s="12" customFormat="1" ht="12.75">
      <c r="A524" s="356">
        <v>520</v>
      </c>
      <c r="B524" s="24" t="s">
        <v>97</v>
      </c>
      <c r="C524" s="24" t="s">
        <v>499</v>
      </c>
      <c r="D524" s="24" t="s">
        <v>99</v>
      </c>
      <c r="E524" s="488">
        <v>3290120</v>
      </c>
      <c r="F524" s="6" t="s">
        <v>6</v>
      </c>
      <c r="G524" s="11" t="s">
        <v>515</v>
      </c>
      <c r="H524" s="466"/>
      <c r="J524" s="509"/>
    </row>
    <row r="525" spans="1:10" s="12" customFormat="1" ht="25.5">
      <c r="A525" s="356">
        <v>521</v>
      </c>
      <c r="B525" s="24" t="s">
        <v>97</v>
      </c>
      <c r="C525" s="24" t="s">
        <v>499</v>
      </c>
      <c r="D525" s="24" t="s">
        <v>99</v>
      </c>
      <c r="E525" s="172">
        <v>2122452</v>
      </c>
      <c r="F525" s="6" t="s">
        <v>120</v>
      </c>
      <c r="G525" s="11" t="s">
        <v>127</v>
      </c>
      <c r="H525" s="466"/>
      <c r="J525" s="509"/>
    </row>
    <row r="526" spans="1:10" s="12" customFormat="1" ht="25.5">
      <c r="A526" s="356">
        <v>522</v>
      </c>
      <c r="B526" s="24" t="s">
        <v>97</v>
      </c>
      <c r="C526" s="24" t="s">
        <v>499</v>
      </c>
      <c r="D526" s="24" t="s">
        <v>99</v>
      </c>
      <c r="E526" s="488">
        <v>2123189</v>
      </c>
      <c r="F526" s="6" t="s">
        <v>120</v>
      </c>
      <c r="G526" s="11" t="s">
        <v>403</v>
      </c>
      <c r="H526" s="466"/>
      <c r="J526" s="509"/>
    </row>
    <row r="527" spans="1:10" s="12" customFormat="1" ht="25.5">
      <c r="A527" s="356">
        <v>523</v>
      </c>
      <c r="B527" s="24" t="s">
        <v>97</v>
      </c>
      <c r="C527" s="24" t="s">
        <v>499</v>
      </c>
      <c r="D527" s="24" t="s">
        <v>99</v>
      </c>
      <c r="E527" s="172">
        <v>2122450</v>
      </c>
      <c r="F527" s="6" t="s">
        <v>120</v>
      </c>
      <c r="G527" s="11" t="s">
        <v>128</v>
      </c>
      <c r="H527" s="466"/>
      <c r="J527" s="509"/>
    </row>
    <row r="528" spans="1:10" s="12" customFormat="1" ht="12.75">
      <c r="A528" s="356">
        <v>524</v>
      </c>
      <c r="B528" s="24" t="s">
        <v>97</v>
      </c>
      <c r="C528" s="24" t="s">
        <v>499</v>
      </c>
      <c r="D528" s="24" t="s">
        <v>99</v>
      </c>
      <c r="E528" s="488">
        <v>2141958</v>
      </c>
      <c r="F528" s="6" t="s">
        <v>120</v>
      </c>
      <c r="G528" s="11" t="s">
        <v>129</v>
      </c>
      <c r="H528" s="466"/>
      <c r="J528" s="509"/>
    </row>
    <row r="529" spans="1:10" s="12" customFormat="1" ht="12.75">
      <c r="A529" s="356">
        <v>525</v>
      </c>
      <c r="B529" s="24" t="s">
        <v>97</v>
      </c>
      <c r="C529" s="24" t="s">
        <v>499</v>
      </c>
      <c r="D529" s="24" t="s">
        <v>99</v>
      </c>
      <c r="E529" s="488">
        <v>2141963</v>
      </c>
      <c r="F529" s="6" t="s">
        <v>120</v>
      </c>
      <c r="G529" s="11" t="s">
        <v>401</v>
      </c>
      <c r="H529" s="466"/>
      <c r="J529" s="509"/>
    </row>
    <row r="530" spans="1:10" s="12" customFormat="1" ht="12.75">
      <c r="A530" s="356">
        <v>526</v>
      </c>
      <c r="B530" s="24" t="s">
        <v>97</v>
      </c>
      <c r="C530" s="24" t="s">
        <v>499</v>
      </c>
      <c r="D530" s="24" t="s">
        <v>99</v>
      </c>
      <c r="E530" s="488">
        <v>2141957</v>
      </c>
      <c r="F530" s="6" t="s">
        <v>120</v>
      </c>
      <c r="G530" s="11" t="s">
        <v>130</v>
      </c>
      <c r="H530" s="466"/>
      <c r="J530" s="509"/>
    </row>
    <row r="531" spans="1:10" s="12" customFormat="1" ht="25.5">
      <c r="A531" s="356">
        <v>527</v>
      </c>
      <c r="B531" s="24" t="s">
        <v>97</v>
      </c>
      <c r="C531" s="24" t="s">
        <v>499</v>
      </c>
      <c r="D531" s="24" t="s">
        <v>99</v>
      </c>
      <c r="E531" s="488">
        <v>2129894</v>
      </c>
      <c r="F531" s="6" t="s">
        <v>120</v>
      </c>
      <c r="G531" s="11" t="s">
        <v>4214</v>
      </c>
      <c r="H531" s="466"/>
      <c r="J531" s="509"/>
    </row>
    <row r="532" spans="1:10" s="12" customFormat="1" ht="12.75">
      <c r="A532" s="356">
        <v>528</v>
      </c>
      <c r="B532" s="24" t="s">
        <v>97</v>
      </c>
      <c r="C532" s="24" t="s">
        <v>499</v>
      </c>
      <c r="D532" s="24" t="s">
        <v>99</v>
      </c>
      <c r="E532" s="488">
        <v>2123014</v>
      </c>
      <c r="F532" s="6" t="s">
        <v>120</v>
      </c>
      <c r="G532" s="11" t="s">
        <v>132</v>
      </c>
      <c r="H532" s="466"/>
      <c r="J532" s="509"/>
    </row>
    <row r="533" spans="1:10" s="12" customFormat="1" ht="12.75">
      <c r="A533" s="356">
        <v>529</v>
      </c>
      <c r="B533" s="24" t="s">
        <v>97</v>
      </c>
      <c r="C533" s="24" t="s">
        <v>499</v>
      </c>
      <c r="D533" s="24" t="s">
        <v>99</v>
      </c>
      <c r="E533" s="488">
        <v>2129896</v>
      </c>
      <c r="F533" s="6" t="s">
        <v>120</v>
      </c>
      <c r="G533" s="11" t="s">
        <v>233</v>
      </c>
      <c r="H533" s="466"/>
      <c r="J533" s="509"/>
    </row>
    <row r="534" spans="1:10" s="12" customFormat="1" ht="25.5">
      <c r="A534" s="356">
        <v>530</v>
      </c>
      <c r="B534" s="24" t="s">
        <v>97</v>
      </c>
      <c r="C534" s="24" t="s">
        <v>499</v>
      </c>
      <c r="D534" s="24" t="s">
        <v>99</v>
      </c>
      <c r="E534" s="488">
        <v>2125869</v>
      </c>
      <c r="F534" s="6" t="s">
        <v>120</v>
      </c>
      <c r="G534" s="11" t="s">
        <v>4170</v>
      </c>
      <c r="H534" s="466"/>
      <c r="J534" s="509"/>
    </row>
    <row r="535" spans="1:10" s="12" customFormat="1" ht="12.75">
      <c r="A535" s="356">
        <v>531</v>
      </c>
      <c r="B535" s="24" t="s">
        <v>97</v>
      </c>
      <c r="C535" s="24" t="s">
        <v>499</v>
      </c>
      <c r="D535" s="24" t="s">
        <v>99</v>
      </c>
      <c r="E535" s="488">
        <v>3290087</v>
      </c>
      <c r="F535" s="6" t="s">
        <v>120</v>
      </c>
      <c r="G535" s="11" t="s">
        <v>516</v>
      </c>
      <c r="H535" s="466"/>
      <c r="J535" s="509"/>
    </row>
    <row r="536" spans="1:10" s="12" customFormat="1" ht="12.75">
      <c r="A536" s="356">
        <v>532</v>
      </c>
      <c r="B536" s="24" t="s">
        <v>97</v>
      </c>
      <c r="C536" s="24" t="s">
        <v>499</v>
      </c>
      <c r="D536" s="24" t="s">
        <v>99</v>
      </c>
      <c r="E536" s="488">
        <v>3290086</v>
      </c>
      <c r="F536" s="6" t="s">
        <v>120</v>
      </c>
      <c r="G536" s="11" t="s">
        <v>517</v>
      </c>
      <c r="H536" s="466"/>
      <c r="J536" s="509"/>
    </row>
    <row r="537" spans="1:10" s="12" customFormat="1" ht="12.75">
      <c r="A537" s="356">
        <v>533</v>
      </c>
      <c r="B537" s="24" t="s">
        <v>97</v>
      </c>
      <c r="C537" s="24" t="s">
        <v>499</v>
      </c>
      <c r="D537" s="24" t="s">
        <v>99</v>
      </c>
      <c r="E537" s="172">
        <v>3290025</v>
      </c>
      <c r="F537" s="6" t="s">
        <v>6</v>
      </c>
      <c r="G537" s="11" t="s">
        <v>138</v>
      </c>
      <c r="H537" s="466"/>
      <c r="J537" s="509"/>
    </row>
    <row r="538" spans="1:10" s="12" customFormat="1" ht="12.75">
      <c r="A538" s="356">
        <v>534</v>
      </c>
      <c r="B538" s="24" t="s">
        <v>97</v>
      </c>
      <c r="C538" s="24" t="s">
        <v>499</v>
      </c>
      <c r="D538" s="24" t="s">
        <v>99</v>
      </c>
      <c r="E538" s="488">
        <v>3290039</v>
      </c>
      <c r="F538" s="6" t="s">
        <v>6</v>
      </c>
      <c r="G538" s="11" t="s">
        <v>139</v>
      </c>
      <c r="H538" s="466"/>
      <c r="J538" s="509"/>
    </row>
    <row r="539" spans="1:10" s="12" customFormat="1" ht="12.75">
      <c r="A539" s="356">
        <v>535</v>
      </c>
      <c r="B539" s="24" t="s">
        <v>97</v>
      </c>
      <c r="C539" s="24" t="s">
        <v>499</v>
      </c>
      <c r="D539" s="24" t="s">
        <v>99</v>
      </c>
      <c r="E539" s="488">
        <v>3290040</v>
      </c>
      <c r="F539" s="6" t="s">
        <v>6</v>
      </c>
      <c r="G539" s="11" t="s">
        <v>140</v>
      </c>
      <c r="H539" s="466"/>
      <c r="J539" s="509"/>
    </row>
    <row r="540" spans="1:10" s="12" customFormat="1" ht="12.75">
      <c r="A540" s="356">
        <v>536</v>
      </c>
      <c r="B540" s="24" t="s">
        <v>97</v>
      </c>
      <c r="C540" s="24" t="s">
        <v>499</v>
      </c>
      <c r="D540" s="24" t="s">
        <v>99</v>
      </c>
      <c r="E540" s="488">
        <v>3290042</v>
      </c>
      <c r="F540" s="6" t="s">
        <v>6</v>
      </c>
      <c r="G540" s="11" t="s">
        <v>409</v>
      </c>
      <c r="H540" s="466"/>
      <c r="J540" s="509"/>
    </row>
    <row r="541" spans="1:10" s="12" customFormat="1" ht="12.75">
      <c r="A541" s="356">
        <v>537</v>
      </c>
      <c r="B541" s="24" t="s">
        <v>97</v>
      </c>
      <c r="C541" s="24" t="s">
        <v>499</v>
      </c>
      <c r="D541" s="24" t="s">
        <v>99</v>
      </c>
      <c r="E541" s="488">
        <v>3290043</v>
      </c>
      <c r="F541" s="6" t="s">
        <v>6</v>
      </c>
      <c r="G541" s="11" t="s">
        <v>141</v>
      </c>
      <c r="H541" s="466"/>
      <c r="J541" s="509"/>
    </row>
    <row r="542" spans="1:10" s="12" customFormat="1" ht="12.75">
      <c r="A542" s="356">
        <v>538</v>
      </c>
      <c r="B542" s="24" t="s">
        <v>97</v>
      </c>
      <c r="C542" s="24" t="s">
        <v>499</v>
      </c>
      <c r="D542" s="24" t="s">
        <v>99</v>
      </c>
      <c r="E542" s="488">
        <v>3290044</v>
      </c>
      <c r="F542" s="6" t="s">
        <v>6</v>
      </c>
      <c r="G542" s="11" t="s">
        <v>142</v>
      </c>
      <c r="H542" s="466"/>
      <c r="J542" s="509"/>
    </row>
    <row r="543" spans="1:10" s="12" customFormat="1" ht="12.75">
      <c r="A543" s="356">
        <v>539</v>
      </c>
      <c r="B543" s="24" t="s">
        <v>97</v>
      </c>
      <c r="C543" s="24" t="s">
        <v>499</v>
      </c>
      <c r="D543" s="24" t="s">
        <v>99</v>
      </c>
      <c r="E543" s="488"/>
      <c r="F543" s="6" t="s">
        <v>6</v>
      </c>
      <c r="G543" s="11" t="s">
        <v>143</v>
      </c>
      <c r="H543" s="466"/>
      <c r="J543" s="509"/>
    </row>
    <row r="544" spans="1:10" s="12" customFormat="1" ht="12.75">
      <c r="A544" s="356">
        <v>540</v>
      </c>
      <c r="B544" s="24" t="s">
        <v>97</v>
      </c>
      <c r="C544" s="24" t="s">
        <v>499</v>
      </c>
      <c r="D544" s="24" t="s">
        <v>99</v>
      </c>
      <c r="E544" s="488"/>
      <c r="F544" s="6" t="s">
        <v>6</v>
      </c>
      <c r="G544" s="11" t="s">
        <v>144</v>
      </c>
      <c r="H544" s="466"/>
      <c r="J544" s="509"/>
    </row>
    <row r="545" spans="1:10" s="12" customFormat="1" ht="12.75">
      <c r="A545" s="356">
        <v>541</v>
      </c>
      <c r="B545" s="24" t="s">
        <v>97</v>
      </c>
      <c r="C545" s="24" t="s">
        <v>518</v>
      </c>
      <c r="D545" s="24" t="s">
        <v>10</v>
      </c>
      <c r="E545" s="488">
        <v>1200006</v>
      </c>
      <c r="F545" s="6" t="s">
        <v>11</v>
      </c>
      <c r="G545" s="11" t="s">
        <v>519</v>
      </c>
      <c r="H545" s="467"/>
      <c r="J545" s="509"/>
    </row>
    <row r="546" spans="1:10" s="12" customFormat="1" ht="12.75">
      <c r="A546" s="356">
        <v>542</v>
      </c>
      <c r="B546" s="24" t="s">
        <v>97</v>
      </c>
      <c r="C546" s="24" t="s">
        <v>518</v>
      </c>
      <c r="D546" s="24" t="s">
        <v>10</v>
      </c>
      <c r="E546" s="488">
        <v>1200007</v>
      </c>
      <c r="F546" s="6" t="s">
        <v>11</v>
      </c>
      <c r="G546" s="11" t="s">
        <v>520</v>
      </c>
      <c r="H546" s="467"/>
      <c r="J546" s="509"/>
    </row>
    <row r="547" spans="1:10" s="12" customFormat="1" ht="12.75">
      <c r="A547" s="356">
        <v>543</v>
      </c>
      <c r="B547" s="24" t="s">
        <v>97</v>
      </c>
      <c r="C547" s="24" t="s">
        <v>518</v>
      </c>
      <c r="D547" s="24" t="s">
        <v>10</v>
      </c>
      <c r="E547" s="488">
        <v>1200008</v>
      </c>
      <c r="F547" s="6" t="s">
        <v>11</v>
      </c>
      <c r="G547" s="11" t="s">
        <v>521</v>
      </c>
      <c r="H547" s="467"/>
      <c r="J547" s="509"/>
    </row>
    <row r="548" spans="1:10" s="12" customFormat="1" ht="12.75">
      <c r="A548" s="356">
        <v>544</v>
      </c>
      <c r="B548" s="24" t="s">
        <v>97</v>
      </c>
      <c r="C548" s="24" t="s">
        <v>518</v>
      </c>
      <c r="D548" s="24" t="s">
        <v>10</v>
      </c>
      <c r="E548" s="488">
        <v>1200010</v>
      </c>
      <c r="F548" s="6" t="s">
        <v>11</v>
      </c>
      <c r="G548" s="11" t="s">
        <v>522</v>
      </c>
      <c r="H548" s="467"/>
      <c r="J548" s="509"/>
    </row>
    <row r="549" spans="1:10" s="12" customFormat="1" ht="12.75">
      <c r="A549" s="356">
        <v>545</v>
      </c>
      <c r="B549" s="24" t="s">
        <v>97</v>
      </c>
      <c r="C549" s="24" t="s">
        <v>518</v>
      </c>
      <c r="D549" s="24" t="s">
        <v>10</v>
      </c>
      <c r="E549" s="488">
        <v>1200011</v>
      </c>
      <c r="F549" s="6" t="s">
        <v>11</v>
      </c>
      <c r="G549" s="11" t="s">
        <v>523</v>
      </c>
      <c r="H549" s="467"/>
      <c r="J549" s="509"/>
    </row>
    <row r="550" spans="1:10" s="12" customFormat="1" ht="12.75">
      <c r="A550" s="356">
        <v>546</v>
      </c>
      <c r="B550" s="24" t="s">
        <v>97</v>
      </c>
      <c r="C550" s="24" t="s">
        <v>518</v>
      </c>
      <c r="D550" s="24" t="s">
        <v>10</v>
      </c>
      <c r="E550" s="488">
        <v>1200037</v>
      </c>
      <c r="F550" s="6" t="s">
        <v>11</v>
      </c>
      <c r="G550" s="11" t="s">
        <v>524</v>
      </c>
      <c r="H550" s="467"/>
      <c r="J550" s="509"/>
    </row>
    <row r="551" spans="1:10" s="12" customFormat="1" ht="12.75">
      <c r="A551" s="356">
        <v>547</v>
      </c>
      <c r="B551" s="24" t="s">
        <v>97</v>
      </c>
      <c r="C551" s="24" t="s">
        <v>518</v>
      </c>
      <c r="D551" s="24" t="s">
        <v>10</v>
      </c>
      <c r="E551" s="488">
        <v>2200006</v>
      </c>
      <c r="F551" s="6" t="s">
        <v>6</v>
      </c>
      <c r="G551" s="11" t="s">
        <v>525</v>
      </c>
      <c r="H551" s="466"/>
      <c r="J551" s="509"/>
    </row>
    <row r="552" spans="1:10" s="12" customFormat="1" ht="12.75">
      <c r="A552" s="356">
        <v>548</v>
      </c>
      <c r="B552" s="24" t="s">
        <v>97</v>
      </c>
      <c r="C552" s="24" t="s">
        <v>518</v>
      </c>
      <c r="D552" s="24" t="s">
        <v>10</v>
      </c>
      <c r="E552" s="488">
        <v>2200005</v>
      </c>
      <c r="F552" s="6" t="s">
        <v>6</v>
      </c>
      <c r="G552" s="60" t="s">
        <v>526</v>
      </c>
      <c r="H552" s="466"/>
      <c r="J552" s="509"/>
    </row>
    <row r="553" spans="1:10" s="12" customFormat="1" ht="12.75">
      <c r="A553" s="356">
        <v>549</v>
      </c>
      <c r="B553" s="24" t="s">
        <v>97</v>
      </c>
      <c r="C553" s="24" t="s">
        <v>518</v>
      </c>
      <c r="D553" s="24" t="s">
        <v>10</v>
      </c>
      <c r="E553" s="488">
        <v>2230180</v>
      </c>
      <c r="F553" s="6" t="s">
        <v>6</v>
      </c>
      <c r="G553" s="61" t="s">
        <v>527</v>
      </c>
      <c r="H553" s="466"/>
      <c r="J553" s="509"/>
    </row>
    <row r="554" spans="1:10" s="12" customFormat="1" ht="12.75">
      <c r="A554" s="356">
        <v>550</v>
      </c>
      <c r="B554" s="24" t="s">
        <v>97</v>
      </c>
      <c r="C554" s="24" t="s">
        <v>518</v>
      </c>
      <c r="D554" s="24" t="s">
        <v>10</v>
      </c>
      <c r="E554" s="488">
        <v>2230179</v>
      </c>
      <c r="F554" s="6" t="s">
        <v>6</v>
      </c>
      <c r="G554" s="11" t="s">
        <v>528</v>
      </c>
      <c r="H554" s="466"/>
      <c r="J554" s="509"/>
    </row>
    <row r="555" spans="1:10" s="12" customFormat="1" ht="12.75">
      <c r="A555" s="356">
        <v>551</v>
      </c>
      <c r="B555" s="24" t="s">
        <v>97</v>
      </c>
      <c r="C555" s="24" t="s">
        <v>518</v>
      </c>
      <c r="D555" s="24" t="s">
        <v>10</v>
      </c>
      <c r="E555" s="488">
        <v>2200007</v>
      </c>
      <c r="F555" s="6" t="s">
        <v>6</v>
      </c>
      <c r="G555" s="11" t="s">
        <v>529</v>
      </c>
      <c r="H555" s="466"/>
      <c r="J555" s="509"/>
    </row>
    <row r="556" spans="1:10" s="12" customFormat="1" ht="12.75">
      <c r="A556" s="356">
        <v>552</v>
      </c>
      <c r="B556" s="24" t="s">
        <v>97</v>
      </c>
      <c r="C556" s="24" t="s">
        <v>518</v>
      </c>
      <c r="D556" s="24" t="s">
        <v>10</v>
      </c>
      <c r="E556" s="488">
        <v>2200008</v>
      </c>
      <c r="F556" s="6" t="s">
        <v>6</v>
      </c>
      <c r="G556" s="11" t="s">
        <v>530</v>
      </c>
      <c r="H556" s="466"/>
      <c r="J556" s="509"/>
    </row>
    <row r="557" spans="1:10" s="12" customFormat="1" ht="12.75">
      <c r="A557" s="356">
        <v>553</v>
      </c>
      <c r="B557" s="24" t="s">
        <v>97</v>
      </c>
      <c r="C557" s="24" t="s">
        <v>518</v>
      </c>
      <c r="D557" s="24" t="s">
        <v>10</v>
      </c>
      <c r="E557" s="488">
        <v>2200009</v>
      </c>
      <c r="F557" s="6" t="s">
        <v>6</v>
      </c>
      <c r="G557" s="11" t="s">
        <v>531</v>
      </c>
      <c r="H557" s="466"/>
      <c r="J557" s="509"/>
    </row>
    <row r="558" spans="1:10" s="12" customFormat="1" ht="12.75">
      <c r="A558" s="356">
        <v>554</v>
      </c>
      <c r="B558" s="24" t="s">
        <v>97</v>
      </c>
      <c r="C558" s="24" t="s">
        <v>518</v>
      </c>
      <c r="D558" s="24" t="s">
        <v>10</v>
      </c>
      <c r="E558" s="488">
        <v>2140040</v>
      </c>
      <c r="F558" s="6" t="s">
        <v>6</v>
      </c>
      <c r="G558" s="11" t="s">
        <v>532</v>
      </c>
      <c r="H558" s="466"/>
      <c r="J558" s="509"/>
    </row>
    <row r="559" spans="1:10" s="12" customFormat="1" ht="12.75">
      <c r="A559" s="356">
        <v>555</v>
      </c>
      <c r="B559" s="24" t="s">
        <v>97</v>
      </c>
      <c r="C559" s="24" t="s">
        <v>518</v>
      </c>
      <c r="D559" s="24" t="s">
        <v>10</v>
      </c>
      <c r="E559" s="488">
        <v>2200010</v>
      </c>
      <c r="F559" s="6" t="s">
        <v>6</v>
      </c>
      <c r="G559" s="11" t="s">
        <v>533</v>
      </c>
      <c r="H559" s="466"/>
      <c r="J559" s="509"/>
    </row>
    <row r="560" spans="1:10" s="12" customFormat="1" ht="12.75">
      <c r="A560" s="356">
        <v>556</v>
      </c>
      <c r="B560" s="24" t="s">
        <v>97</v>
      </c>
      <c r="C560" s="24" t="s">
        <v>518</v>
      </c>
      <c r="D560" s="24" t="s">
        <v>10</v>
      </c>
      <c r="E560" s="488">
        <v>2311855</v>
      </c>
      <c r="F560" s="23" t="s">
        <v>120</v>
      </c>
      <c r="G560" s="11" t="s">
        <v>534</v>
      </c>
      <c r="H560" s="466"/>
      <c r="J560" s="509"/>
    </row>
    <row r="561" spans="1:10" s="12" customFormat="1" ht="12.75">
      <c r="A561" s="356">
        <v>557</v>
      </c>
      <c r="B561" s="24" t="s">
        <v>97</v>
      </c>
      <c r="C561" s="24" t="s">
        <v>518</v>
      </c>
      <c r="D561" s="24" t="s">
        <v>10</v>
      </c>
      <c r="E561" s="488">
        <v>3200001</v>
      </c>
      <c r="F561" s="6" t="s">
        <v>6</v>
      </c>
      <c r="G561" s="11" t="s">
        <v>122</v>
      </c>
      <c r="H561" s="466"/>
      <c r="J561" s="509"/>
    </row>
    <row r="562" spans="1:10" s="12" customFormat="1" ht="12.75">
      <c r="A562" s="356">
        <v>558</v>
      </c>
      <c r="B562" s="24" t="s">
        <v>97</v>
      </c>
      <c r="C562" s="24" t="s">
        <v>518</v>
      </c>
      <c r="D562" s="24" t="s">
        <v>10</v>
      </c>
      <c r="E562" s="489">
        <v>3200002</v>
      </c>
      <c r="F562" s="6" t="s">
        <v>6</v>
      </c>
      <c r="G562" s="11" t="s">
        <v>123</v>
      </c>
      <c r="H562" s="466"/>
      <c r="J562" s="509"/>
    </row>
    <row r="563" spans="1:10" s="12" customFormat="1" ht="27" customHeight="1">
      <c r="A563" s="356">
        <v>559</v>
      </c>
      <c r="B563" s="24" t="s">
        <v>97</v>
      </c>
      <c r="C563" s="24" t="s">
        <v>518</v>
      </c>
      <c r="D563" s="24" t="s">
        <v>10</v>
      </c>
      <c r="E563" s="489">
        <v>3200003</v>
      </c>
      <c r="F563" s="6" t="s">
        <v>6</v>
      </c>
      <c r="G563" s="11" t="s">
        <v>124</v>
      </c>
      <c r="H563" s="466"/>
      <c r="J563" s="509"/>
    </row>
    <row r="564" spans="1:10" s="12" customFormat="1" ht="12.75">
      <c r="A564" s="356">
        <v>560</v>
      </c>
      <c r="B564" s="24" t="s">
        <v>97</v>
      </c>
      <c r="C564" s="24" t="s">
        <v>518</v>
      </c>
      <c r="D564" s="24" t="s">
        <v>10</v>
      </c>
      <c r="E564" s="488">
        <v>2141958</v>
      </c>
      <c r="F564" s="23" t="s">
        <v>120</v>
      </c>
      <c r="G564" s="11" t="s">
        <v>129</v>
      </c>
      <c r="H564" s="466"/>
      <c r="J564" s="509"/>
    </row>
    <row r="565" spans="1:10" s="12" customFormat="1" ht="12.75">
      <c r="A565" s="356">
        <v>561</v>
      </c>
      <c r="B565" s="24" t="s">
        <v>97</v>
      </c>
      <c r="C565" s="24" t="s">
        <v>518</v>
      </c>
      <c r="D565" s="24" t="s">
        <v>10</v>
      </c>
      <c r="E565" s="488">
        <v>2141957</v>
      </c>
      <c r="F565" s="6" t="s">
        <v>120</v>
      </c>
      <c r="G565" s="11" t="s">
        <v>130</v>
      </c>
      <c r="H565" s="466"/>
      <c r="J565" s="509"/>
    </row>
    <row r="566" spans="1:10" s="12" customFormat="1" ht="25.5">
      <c r="A566" s="356">
        <v>562</v>
      </c>
      <c r="B566" s="24" t="s">
        <v>97</v>
      </c>
      <c r="C566" s="24" t="s">
        <v>518</v>
      </c>
      <c r="D566" s="24" t="s">
        <v>10</v>
      </c>
      <c r="E566" s="172">
        <v>2122452</v>
      </c>
      <c r="F566" s="6" t="s">
        <v>120</v>
      </c>
      <c r="G566" s="11" t="s">
        <v>127</v>
      </c>
      <c r="H566" s="466"/>
      <c r="J566" s="509"/>
    </row>
    <row r="567" spans="1:10" s="12" customFormat="1" ht="25.5">
      <c r="A567" s="356">
        <v>563</v>
      </c>
      <c r="B567" s="24" t="s">
        <v>97</v>
      </c>
      <c r="C567" s="24" t="s">
        <v>518</v>
      </c>
      <c r="D567" s="24" t="s">
        <v>10</v>
      </c>
      <c r="E567" s="172">
        <v>2122450</v>
      </c>
      <c r="F567" s="6" t="s">
        <v>120</v>
      </c>
      <c r="G567" s="11" t="s">
        <v>128</v>
      </c>
      <c r="H567" s="466"/>
      <c r="J567" s="509"/>
    </row>
    <row r="568" spans="1:10" s="12" customFormat="1" ht="12.75">
      <c r="A568" s="356">
        <v>564</v>
      </c>
      <c r="B568" s="24" t="s">
        <v>97</v>
      </c>
      <c r="C568" s="24" t="s">
        <v>518</v>
      </c>
      <c r="D568" s="24" t="s">
        <v>10</v>
      </c>
      <c r="E568" s="488">
        <v>2125652</v>
      </c>
      <c r="F568" s="6" t="s">
        <v>120</v>
      </c>
      <c r="G568" s="11" t="s">
        <v>133</v>
      </c>
      <c r="H568" s="466"/>
      <c r="J568" s="509"/>
    </row>
    <row r="569" spans="1:10" s="12" customFormat="1" ht="12.75">
      <c r="A569" s="356">
        <v>565</v>
      </c>
      <c r="B569" s="24" t="s">
        <v>97</v>
      </c>
      <c r="C569" s="24" t="s">
        <v>518</v>
      </c>
      <c r="D569" s="24" t="s">
        <v>10</v>
      </c>
      <c r="E569" s="488">
        <v>2125653</v>
      </c>
      <c r="F569" s="6" t="s">
        <v>120</v>
      </c>
      <c r="G569" s="11" t="s">
        <v>135</v>
      </c>
      <c r="H569" s="466"/>
      <c r="J569" s="509"/>
    </row>
    <row r="570" spans="1:10" s="12" customFormat="1" ht="25.5">
      <c r="A570" s="356">
        <v>566</v>
      </c>
      <c r="B570" s="24" t="s">
        <v>97</v>
      </c>
      <c r="C570" s="24" t="s">
        <v>518</v>
      </c>
      <c r="D570" s="24" t="s">
        <v>10</v>
      </c>
      <c r="E570" s="488">
        <v>2123131</v>
      </c>
      <c r="F570" s="6" t="s">
        <v>120</v>
      </c>
      <c r="G570" s="11" t="s">
        <v>136</v>
      </c>
      <c r="H570" s="466"/>
      <c r="J570" s="509"/>
    </row>
    <row r="571" spans="1:10" s="12" customFormat="1" ht="12.75">
      <c r="A571" s="356">
        <v>567</v>
      </c>
      <c r="B571" s="24" t="s">
        <v>97</v>
      </c>
      <c r="C571" s="24" t="s">
        <v>518</v>
      </c>
      <c r="D571" s="24" t="s">
        <v>10</v>
      </c>
      <c r="E571" s="488">
        <v>3200011</v>
      </c>
      <c r="F571" s="6" t="s">
        <v>120</v>
      </c>
      <c r="G571" s="11" t="s">
        <v>535</v>
      </c>
      <c r="H571" s="466"/>
      <c r="J571" s="509"/>
    </row>
    <row r="572" spans="1:10" s="12" customFormat="1" ht="12.75">
      <c r="A572" s="356">
        <v>568</v>
      </c>
      <c r="B572" s="24" t="s">
        <v>97</v>
      </c>
      <c r="C572" s="24" t="s">
        <v>518</v>
      </c>
      <c r="D572" s="24" t="s">
        <v>10</v>
      </c>
      <c r="E572" s="488">
        <v>3290039</v>
      </c>
      <c r="F572" s="6" t="s">
        <v>6</v>
      </c>
      <c r="G572" s="11" t="s">
        <v>139</v>
      </c>
      <c r="H572" s="466"/>
      <c r="J572" s="509"/>
    </row>
    <row r="573" spans="1:10" s="12" customFormat="1" ht="12.75">
      <c r="A573" s="356">
        <v>569</v>
      </c>
      <c r="B573" s="24" t="s">
        <v>97</v>
      </c>
      <c r="C573" s="24" t="s">
        <v>518</v>
      </c>
      <c r="D573" s="24" t="s">
        <v>10</v>
      </c>
      <c r="E573" s="488">
        <v>3290040</v>
      </c>
      <c r="F573" s="6" t="s">
        <v>6</v>
      </c>
      <c r="G573" s="11" t="s">
        <v>140</v>
      </c>
      <c r="H573" s="466"/>
      <c r="J573" s="509"/>
    </row>
    <row r="574" spans="1:10" s="12" customFormat="1" ht="12.75">
      <c r="A574" s="356">
        <v>570</v>
      </c>
      <c r="B574" s="24" t="s">
        <v>97</v>
      </c>
      <c r="C574" s="24" t="s">
        <v>518</v>
      </c>
      <c r="D574" s="24" t="s">
        <v>10</v>
      </c>
      <c r="E574" s="488">
        <v>3290043</v>
      </c>
      <c r="F574" s="6" t="s">
        <v>6</v>
      </c>
      <c r="G574" s="11" t="s">
        <v>141</v>
      </c>
      <c r="H574" s="466"/>
      <c r="J574" s="509"/>
    </row>
    <row r="575" spans="1:10" s="12" customFormat="1" ht="12.75">
      <c r="A575" s="356">
        <v>571</v>
      </c>
      <c r="B575" s="24" t="s">
        <v>97</v>
      </c>
      <c r="C575" s="24" t="s">
        <v>518</v>
      </c>
      <c r="D575" s="24" t="s">
        <v>99</v>
      </c>
      <c r="E575" s="488"/>
      <c r="F575" s="6" t="s">
        <v>6</v>
      </c>
      <c r="G575" s="11" t="s">
        <v>143</v>
      </c>
      <c r="H575" s="466"/>
      <c r="J575" s="509"/>
    </row>
    <row r="576" spans="1:10" s="12" customFormat="1" ht="12.75">
      <c r="A576" s="356">
        <v>572</v>
      </c>
      <c r="B576" s="24" t="s">
        <v>97</v>
      </c>
      <c r="C576" s="24" t="s">
        <v>518</v>
      </c>
      <c r="D576" s="24" t="s">
        <v>99</v>
      </c>
      <c r="E576" s="488"/>
      <c r="F576" s="6" t="s">
        <v>6</v>
      </c>
      <c r="G576" s="11" t="s">
        <v>144</v>
      </c>
      <c r="H576" s="466"/>
      <c r="J576" s="509"/>
    </row>
    <row r="577" spans="1:7" ht="15">
      <c r="A577" s="48"/>
      <c r="B577" s="48"/>
      <c r="C577" s="48"/>
      <c r="D577" s="48"/>
      <c r="E577" s="49"/>
      <c r="F577" s="50"/>
      <c r="G577" s="51"/>
    </row>
    <row r="578" spans="1:7" ht="15">
      <c r="A578" s="1"/>
      <c r="E578" s="52"/>
      <c r="F578" s="2"/>
      <c r="G578" s="53"/>
    </row>
    <row r="579" spans="1:7" ht="15">
      <c r="A579" s="54"/>
      <c r="B579" s="54"/>
      <c r="C579" s="54"/>
      <c r="D579" s="54"/>
      <c r="E579" s="55"/>
      <c r="F579" s="56"/>
      <c r="G579" s="53"/>
    </row>
    <row r="580" spans="1:7" ht="15">
      <c r="A580" s="54"/>
      <c r="B580" s="54"/>
      <c r="C580" s="54"/>
      <c r="D580" s="54"/>
      <c r="E580" s="55"/>
      <c r="F580" s="56"/>
      <c r="G580" s="55"/>
    </row>
    <row r="581" spans="1:7" ht="18.75">
      <c r="A581" s="54"/>
      <c r="B581" s="54"/>
      <c r="C581" s="54"/>
      <c r="D581" s="54"/>
      <c r="E581" s="57"/>
      <c r="F581" s="5"/>
      <c r="G581" s="5"/>
    </row>
    <row r="582" spans="1:7" ht="18.75">
      <c r="A582" s="54"/>
      <c r="B582" s="54"/>
      <c r="C582" s="54"/>
      <c r="D582" s="54"/>
      <c r="E582" s="57"/>
      <c r="F582" s="5"/>
      <c r="G582" s="5"/>
    </row>
    <row r="583" spans="1:7" ht="15.75">
      <c r="A583" s="54"/>
      <c r="B583" s="54"/>
      <c r="C583" s="54"/>
      <c r="D583" s="54"/>
      <c r="E583" s="58"/>
      <c r="F583" s="5"/>
      <c r="G583" s="58"/>
    </row>
    <row r="584" spans="1:7" ht="15.75">
      <c r="A584" s="54"/>
      <c r="B584" s="54"/>
      <c r="C584" s="54"/>
      <c r="D584" s="54"/>
      <c r="E584" s="58"/>
      <c r="F584" s="5"/>
      <c r="G584" s="58"/>
    </row>
    <row r="585" spans="1:7" ht="15.75">
      <c r="A585" s="54"/>
      <c r="B585" s="54"/>
      <c r="C585" s="54"/>
      <c r="D585" s="54"/>
      <c r="E585" s="58"/>
      <c r="F585" s="5"/>
      <c r="G585" s="58"/>
    </row>
    <row r="586" spans="1:7" ht="15.75">
      <c r="A586" s="54"/>
      <c r="B586" s="54"/>
      <c r="C586" s="54"/>
      <c r="D586" s="54"/>
      <c r="E586" s="58"/>
      <c r="F586" s="5"/>
      <c r="G586" s="58"/>
    </row>
    <row r="587" spans="1:7" ht="15.75">
      <c r="A587" s="54"/>
      <c r="B587" s="54"/>
      <c r="C587" s="54"/>
      <c r="D587" s="54"/>
      <c r="E587" s="58"/>
      <c r="F587" s="5"/>
      <c r="G587" s="58"/>
    </row>
    <row r="588" spans="1:7" ht="15.75">
      <c r="A588" s="54"/>
      <c r="B588" s="54"/>
      <c r="C588" s="54"/>
      <c r="D588" s="54"/>
      <c r="E588" s="58"/>
      <c r="F588" s="5"/>
      <c r="G588" s="58"/>
    </row>
    <row r="589" spans="1:7" ht="15.75">
      <c r="A589" s="54"/>
      <c r="B589" s="54"/>
      <c r="C589" s="54"/>
      <c r="D589" s="54"/>
      <c r="E589" s="58"/>
      <c r="F589" s="5"/>
      <c r="G589" s="58"/>
    </row>
    <row r="590" spans="1:7" ht="15.75">
      <c r="A590" s="54"/>
      <c r="B590" s="54"/>
      <c r="C590" s="54"/>
      <c r="D590" s="54"/>
      <c r="E590" s="58"/>
      <c r="F590" s="5"/>
      <c r="G590" s="58"/>
    </row>
    <row r="591" spans="1:7" ht="15.75">
      <c r="A591" s="54"/>
      <c r="B591" s="54"/>
      <c r="C591" s="54"/>
      <c r="D591" s="54"/>
      <c r="E591" s="58"/>
      <c r="F591" s="5"/>
      <c r="G591" s="58"/>
    </row>
    <row r="592" spans="1:7" ht="15.75">
      <c r="A592" s="54"/>
      <c r="B592" s="54"/>
      <c r="C592" s="54"/>
      <c r="D592" s="54"/>
      <c r="E592" s="58"/>
      <c r="F592" s="5"/>
      <c r="G592" s="58"/>
    </row>
    <row r="593" spans="1:7" ht="15.75">
      <c r="A593" s="54"/>
      <c r="B593" s="54"/>
      <c r="C593" s="54"/>
      <c r="D593" s="54"/>
      <c r="E593" s="58"/>
      <c r="F593" s="5"/>
      <c r="G593" s="58"/>
    </row>
    <row r="594" spans="1:7" ht="15.75">
      <c r="A594" s="54"/>
      <c r="B594" s="54"/>
      <c r="C594" s="54"/>
      <c r="D594" s="54"/>
      <c r="E594" s="58"/>
      <c r="F594" s="5"/>
      <c r="G594" s="5"/>
    </row>
    <row r="595" spans="1:7" ht="15.75">
      <c r="A595" s="54"/>
      <c r="B595" s="54"/>
      <c r="C595" s="54"/>
      <c r="D595" s="54"/>
      <c r="E595" s="58"/>
      <c r="F595" s="5"/>
      <c r="G595" s="5"/>
    </row>
    <row r="596" spans="1:7" ht="15.75">
      <c r="A596" s="54"/>
      <c r="B596" s="54"/>
      <c r="C596" s="54"/>
      <c r="D596" s="54"/>
      <c r="E596" s="58"/>
      <c r="F596" s="5"/>
      <c r="G596" s="5"/>
    </row>
    <row r="597" spans="1:7" ht="15.75">
      <c r="A597" s="54"/>
      <c r="B597" s="54"/>
      <c r="C597" s="54"/>
      <c r="D597" s="54"/>
      <c r="E597" s="59"/>
      <c r="F597" s="5"/>
      <c r="G597" s="59"/>
    </row>
  </sheetData>
  <autoFilter ref="A4:H4"/>
  <mergeCells count="1">
    <mergeCell ref="A1:G2"/>
  </mergeCells>
  <pageMargins left="0.31496062992125984" right="0.31496062992125984" top="0.15748031496062992" bottom="0.35433070866141736" header="0.31496062992125984" footer="0.31496062992125984"/>
  <pageSetup paperSize="9" scale="78" fitToHeight="17" orientation="landscape" horizontalDpi="180" verticalDpi="180" r:id="rId1"/>
  <headerFooter>
    <oddFooter>&amp;R&amp;P&amp;N</oddFooter>
  </headerFooter>
  <ignoredErrors>
    <ignoredError sqref="E136:E151 E12 E29 E34 E36 E56:E59 E63:E67 E90:E93 E104 E276:E282 E290:E293 E326:E328 E340:E343 E401:E405 E417:E419 E467:E477 E511:E51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H204"/>
  <sheetViews>
    <sheetView view="pageBreakPreview" zoomScale="90" zoomScaleSheetLayoutView="90" workbookViewId="0">
      <pane ySplit="4" topLeftCell="A106" activePane="bottomLeft" state="frozen"/>
      <selection pane="bottomLeft" activeCell="H5" sqref="H5:H142"/>
    </sheetView>
  </sheetViews>
  <sheetFormatPr defaultRowHeight="15"/>
  <cols>
    <col min="1" max="1" width="5.28515625" style="360" customWidth="1"/>
    <col min="2" max="2" width="16.28515625" style="360" customWidth="1"/>
    <col min="3" max="3" width="13" style="384" customWidth="1"/>
    <col min="4" max="4" width="6.5703125" style="360" customWidth="1"/>
    <col min="5" max="5" width="12.7109375" style="383" customWidth="1"/>
    <col min="6" max="6" width="17.5703125" style="383" customWidth="1"/>
    <col min="7" max="7" width="37" style="383" customWidth="1"/>
    <col min="8" max="8" width="16.85546875" style="349" customWidth="1"/>
    <col min="9" max="200" width="9.140625" style="360"/>
    <col min="201" max="201" width="6.42578125" style="360" customWidth="1"/>
    <col min="202" max="202" width="19.7109375" style="360" customWidth="1"/>
    <col min="203" max="203" width="16.7109375" style="360" customWidth="1"/>
    <col min="204" max="204" width="13.28515625" style="360" customWidth="1"/>
    <col min="205" max="205" width="25.42578125" style="360" customWidth="1"/>
    <col min="206" max="206" width="20.7109375" style="360" customWidth="1"/>
    <col min="207" max="207" width="45.7109375" style="360" customWidth="1"/>
    <col min="208" max="210" width="12.7109375" style="360" customWidth="1"/>
    <col min="211" max="456" width="9.140625" style="360"/>
    <col min="457" max="457" width="6.42578125" style="360" customWidth="1"/>
    <col min="458" max="458" width="19.7109375" style="360" customWidth="1"/>
    <col min="459" max="459" width="16.7109375" style="360" customWidth="1"/>
    <col min="460" max="460" width="13.28515625" style="360" customWidth="1"/>
    <col min="461" max="461" width="25.42578125" style="360" customWidth="1"/>
    <col min="462" max="462" width="20.7109375" style="360" customWidth="1"/>
    <col min="463" max="463" width="45.7109375" style="360" customWidth="1"/>
    <col min="464" max="466" width="12.7109375" style="360" customWidth="1"/>
    <col min="467" max="712" width="9.140625" style="360"/>
    <col min="713" max="713" width="6.42578125" style="360" customWidth="1"/>
    <col min="714" max="714" width="19.7109375" style="360" customWidth="1"/>
    <col min="715" max="715" width="16.7109375" style="360" customWidth="1"/>
    <col min="716" max="716" width="13.28515625" style="360" customWidth="1"/>
    <col min="717" max="717" width="25.42578125" style="360" customWidth="1"/>
    <col min="718" max="718" width="20.7109375" style="360" customWidth="1"/>
    <col min="719" max="719" width="45.7109375" style="360" customWidth="1"/>
    <col min="720" max="722" width="12.7109375" style="360" customWidth="1"/>
    <col min="723" max="968" width="9.140625" style="360"/>
    <col min="969" max="969" width="6.42578125" style="360" customWidth="1"/>
    <col min="970" max="970" width="19.7109375" style="360" customWidth="1"/>
    <col min="971" max="971" width="16.7109375" style="360" customWidth="1"/>
    <col min="972" max="972" width="13.28515625" style="360" customWidth="1"/>
    <col min="973" max="973" width="25.42578125" style="360" customWidth="1"/>
    <col min="974" max="974" width="20.7109375" style="360" customWidth="1"/>
    <col min="975" max="975" width="45.7109375" style="360" customWidth="1"/>
    <col min="976" max="978" width="12.7109375" style="360" customWidth="1"/>
    <col min="979" max="1224" width="9.140625" style="360"/>
    <col min="1225" max="1225" width="6.42578125" style="360" customWidth="1"/>
    <col min="1226" max="1226" width="19.7109375" style="360" customWidth="1"/>
    <col min="1227" max="1227" width="16.7109375" style="360" customWidth="1"/>
    <col min="1228" max="1228" width="13.28515625" style="360" customWidth="1"/>
    <col min="1229" max="1229" width="25.42578125" style="360" customWidth="1"/>
    <col min="1230" max="1230" width="20.7109375" style="360" customWidth="1"/>
    <col min="1231" max="1231" width="45.7109375" style="360" customWidth="1"/>
    <col min="1232" max="1234" width="12.7109375" style="360" customWidth="1"/>
    <col min="1235" max="1480" width="9.140625" style="360"/>
    <col min="1481" max="1481" width="6.42578125" style="360" customWidth="1"/>
    <col min="1482" max="1482" width="19.7109375" style="360" customWidth="1"/>
    <col min="1483" max="1483" width="16.7109375" style="360" customWidth="1"/>
    <col min="1484" max="1484" width="13.28515625" style="360" customWidth="1"/>
    <col min="1485" max="1485" width="25.42578125" style="360" customWidth="1"/>
    <col min="1486" max="1486" width="20.7109375" style="360" customWidth="1"/>
    <col min="1487" max="1487" width="45.7109375" style="360" customWidth="1"/>
    <col min="1488" max="1490" width="12.7109375" style="360" customWidth="1"/>
    <col min="1491" max="1736" width="9.140625" style="360"/>
    <col min="1737" max="1737" width="6.42578125" style="360" customWidth="1"/>
    <col min="1738" max="1738" width="19.7109375" style="360" customWidth="1"/>
    <col min="1739" max="1739" width="16.7109375" style="360" customWidth="1"/>
    <col min="1740" max="1740" width="13.28515625" style="360" customWidth="1"/>
    <col min="1741" max="1741" width="25.42578125" style="360" customWidth="1"/>
    <col min="1742" max="1742" width="20.7109375" style="360" customWidth="1"/>
    <col min="1743" max="1743" width="45.7109375" style="360" customWidth="1"/>
    <col min="1744" max="1746" width="12.7109375" style="360" customWidth="1"/>
    <col min="1747" max="1992" width="9.140625" style="360"/>
    <col min="1993" max="1993" width="6.42578125" style="360" customWidth="1"/>
    <col min="1994" max="1994" width="19.7109375" style="360" customWidth="1"/>
    <col min="1995" max="1995" width="16.7109375" style="360" customWidth="1"/>
    <col min="1996" max="1996" width="13.28515625" style="360" customWidth="1"/>
    <col min="1997" max="1997" width="25.42578125" style="360" customWidth="1"/>
    <col min="1998" max="1998" width="20.7109375" style="360" customWidth="1"/>
    <col min="1999" max="1999" width="45.7109375" style="360" customWidth="1"/>
    <col min="2000" max="2002" width="12.7109375" style="360" customWidth="1"/>
    <col min="2003" max="2248" width="9.140625" style="360"/>
    <col min="2249" max="2249" width="6.42578125" style="360" customWidth="1"/>
    <col min="2250" max="2250" width="19.7109375" style="360" customWidth="1"/>
    <col min="2251" max="2251" width="16.7109375" style="360" customWidth="1"/>
    <col min="2252" max="2252" width="13.28515625" style="360" customWidth="1"/>
    <col min="2253" max="2253" width="25.42578125" style="360" customWidth="1"/>
    <col min="2254" max="2254" width="20.7109375" style="360" customWidth="1"/>
    <col min="2255" max="2255" width="45.7109375" style="360" customWidth="1"/>
    <col min="2256" max="2258" width="12.7109375" style="360" customWidth="1"/>
    <col min="2259" max="2504" width="9.140625" style="360"/>
    <col min="2505" max="2505" width="6.42578125" style="360" customWidth="1"/>
    <col min="2506" max="2506" width="19.7109375" style="360" customWidth="1"/>
    <col min="2507" max="2507" width="16.7109375" style="360" customWidth="1"/>
    <col min="2508" max="2508" width="13.28515625" style="360" customWidth="1"/>
    <col min="2509" max="2509" width="25.42578125" style="360" customWidth="1"/>
    <col min="2510" max="2510" width="20.7109375" style="360" customWidth="1"/>
    <col min="2511" max="2511" width="45.7109375" style="360" customWidth="1"/>
    <col min="2512" max="2514" width="12.7109375" style="360" customWidth="1"/>
    <col min="2515" max="2760" width="9.140625" style="360"/>
    <col min="2761" max="2761" width="6.42578125" style="360" customWidth="1"/>
    <col min="2762" max="2762" width="19.7109375" style="360" customWidth="1"/>
    <col min="2763" max="2763" width="16.7109375" style="360" customWidth="1"/>
    <col min="2764" max="2764" width="13.28515625" style="360" customWidth="1"/>
    <col min="2765" max="2765" width="25.42578125" style="360" customWidth="1"/>
    <col min="2766" max="2766" width="20.7109375" style="360" customWidth="1"/>
    <col min="2767" max="2767" width="45.7109375" style="360" customWidth="1"/>
    <col min="2768" max="2770" width="12.7109375" style="360" customWidth="1"/>
    <col min="2771" max="3016" width="9.140625" style="360"/>
    <col min="3017" max="3017" width="6.42578125" style="360" customWidth="1"/>
    <col min="3018" max="3018" width="19.7109375" style="360" customWidth="1"/>
    <col min="3019" max="3019" width="16.7109375" style="360" customWidth="1"/>
    <col min="3020" max="3020" width="13.28515625" style="360" customWidth="1"/>
    <col min="3021" max="3021" width="25.42578125" style="360" customWidth="1"/>
    <col min="3022" max="3022" width="20.7109375" style="360" customWidth="1"/>
    <col min="3023" max="3023" width="45.7109375" style="360" customWidth="1"/>
    <col min="3024" max="3026" width="12.7109375" style="360" customWidth="1"/>
    <col min="3027" max="3272" width="9.140625" style="360"/>
    <col min="3273" max="3273" width="6.42578125" style="360" customWidth="1"/>
    <col min="3274" max="3274" width="19.7109375" style="360" customWidth="1"/>
    <col min="3275" max="3275" width="16.7109375" style="360" customWidth="1"/>
    <col min="3276" max="3276" width="13.28515625" style="360" customWidth="1"/>
    <col min="3277" max="3277" width="25.42578125" style="360" customWidth="1"/>
    <col min="3278" max="3278" width="20.7109375" style="360" customWidth="1"/>
    <col min="3279" max="3279" width="45.7109375" style="360" customWidth="1"/>
    <col min="3280" max="3282" width="12.7109375" style="360" customWidth="1"/>
    <col min="3283" max="3528" width="9.140625" style="360"/>
    <col min="3529" max="3529" width="6.42578125" style="360" customWidth="1"/>
    <col min="3530" max="3530" width="19.7109375" style="360" customWidth="1"/>
    <col min="3531" max="3531" width="16.7109375" style="360" customWidth="1"/>
    <col min="3532" max="3532" width="13.28515625" style="360" customWidth="1"/>
    <col min="3533" max="3533" width="25.42578125" style="360" customWidth="1"/>
    <col min="3534" max="3534" width="20.7109375" style="360" customWidth="1"/>
    <col min="3535" max="3535" width="45.7109375" style="360" customWidth="1"/>
    <col min="3536" max="3538" width="12.7109375" style="360" customWidth="1"/>
    <col min="3539" max="3784" width="9.140625" style="360"/>
    <col min="3785" max="3785" width="6.42578125" style="360" customWidth="1"/>
    <col min="3786" max="3786" width="19.7109375" style="360" customWidth="1"/>
    <col min="3787" max="3787" width="16.7109375" style="360" customWidth="1"/>
    <col min="3788" max="3788" width="13.28515625" style="360" customWidth="1"/>
    <col min="3789" max="3789" width="25.42578125" style="360" customWidth="1"/>
    <col min="3790" max="3790" width="20.7109375" style="360" customWidth="1"/>
    <col min="3791" max="3791" width="45.7109375" style="360" customWidth="1"/>
    <col min="3792" max="3794" width="12.7109375" style="360" customWidth="1"/>
    <col min="3795" max="4040" width="9.140625" style="360"/>
    <col min="4041" max="4041" width="6.42578125" style="360" customWidth="1"/>
    <col min="4042" max="4042" width="19.7109375" style="360" customWidth="1"/>
    <col min="4043" max="4043" width="16.7109375" style="360" customWidth="1"/>
    <col min="4044" max="4044" width="13.28515625" style="360" customWidth="1"/>
    <col min="4045" max="4045" width="25.42578125" style="360" customWidth="1"/>
    <col min="4046" max="4046" width="20.7109375" style="360" customWidth="1"/>
    <col min="4047" max="4047" width="45.7109375" style="360" customWidth="1"/>
    <col min="4048" max="4050" width="12.7109375" style="360" customWidth="1"/>
    <col min="4051" max="4296" width="9.140625" style="360"/>
    <col min="4297" max="4297" width="6.42578125" style="360" customWidth="1"/>
    <col min="4298" max="4298" width="19.7109375" style="360" customWidth="1"/>
    <col min="4299" max="4299" width="16.7109375" style="360" customWidth="1"/>
    <col min="4300" max="4300" width="13.28515625" style="360" customWidth="1"/>
    <col min="4301" max="4301" width="25.42578125" style="360" customWidth="1"/>
    <col min="4302" max="4302" width="20.7109375" style="360" customWidth="1"/>
    <col min="4303" max="4303" width="45.7109375" style="360" customWidth="1"/>
    <col min="4304" max="4306" width="12.7109375" style="360" customWidth="1"/>
    <col min="4307" max="4552" width="9.140625" style="360"/>
    <col min="4553" max="4553" width="6.42578125" style="360" customWidth="1"/>
    <col min="4554" max="4554" width="19.7109375" style="360" customWidth="1"/>
    <col min="4555" max="4555" width="16.7109375" style="360" customWidth="1"/>
    <col min="4556" max="4556" width="13.28515625" style="360" customWidth="1"/>
    <col min="4557" max="4557" width="25.42578125" style="360" customWidth="1"/>
    <col min="4558" max="4558" width="20.7109375" style="360" customWidth="1"/>
    <col min="4559" max="4559" width="45.7109375" style="360" customWidth="1"/>
    <col min="4560" max="4562" width="12.7109375" style="360" customWidth="1"/>
    <col min="4563" max="4808" width="9.140625" style="360"/>
    <col min="4809" max="4809" width="6.42578125" style="360" customWidth="1"/>
    <col min="4810" max="4810" width="19.7109375" style="360" customWidth="1"/>
    <col min="4811" max="4811" width="16.7109375" style="360" customWidth="1"/>
    <col min="4812" max="4812" width="13.28515625" style="360" customWidth="1"/>
    <col min="4813" max="4813" width="25.42578125" style="360" customWidth="1"/>
    <col min="4814" max="4814" width="20.7109375" style="360" customWidth="1"/>
    <col min="4815" max="4815" width="45.7109375" style="360" customWidth="1"/>
    <col min="4816" max="4818" width="12.7109375" style="360" customWidth="1"/>
    <col min="4819" max="5064" width="9.140625" style="360"/>
    <col min="5065" max="5065" width="6.42578125" style="360" customWidth="1"/>
    <col min="5066" max="5066" width="19.7109375" style="360" customWidth="1"/>
    <col min="5067" max="5067" width="16.7109375" style="360" customWidth="1"/>
    <col min="5068" max="5068" width="13.28515625" style="360" customWidth="1"/>
    <col min="5069" max="5069" width="25.42578125" style="360" customWidth="1"/>
    <col min="5070" max="5070" width="20.7109375" style="360" customWidth="1"/>
    <col min="5071" max="5071" width="45.7109375" style="360" customWidth="1"/>
    <col min="5072" max="5074" width="12.7109375" style="360" customWidth="1"/>
    <col min="5075" max="5320" width="9.140625" style="360"/>
    <col min="5321" max="5321" width="6.42578125" style="360" customWidth="1"/>
    <col min="5322" max="5322" width="19.7109375" style="360" customWidth="1"/>
    <col min="5323" max="5323" width="16.7109375" style="360" customWidth="1"/>
    <col min="5324" max="5324" width="13.28515625" style="360" customWidth="1"/>
    <col min="5325" max="5325" width="25.42578125" style="360" customWidth="1"/>
    <col min="5326" max="5326" width="20.7109375" style="360" customWidth="1"/>
    <col min="5327" max="5327" width="45.7109375" style="360" customWidth="1"/>
    <col min="5328" max="5330" width="12.7109375" style="360" customWidth="1"/>
    <col min="5331" max="5576" width="9.140625" style="360"/>
    <col min="5577" max="5577" width="6.42578125" style="360" customWidth="1"/>
    <col min="5578" max="5578" width="19.7109375" style="360" customWidth="1"/>
    <col min="5579" max="5579" width="16.7109375" style="360" customWidth="1"/>
    <col min="5580" max="5580" width="13.28515625" style="360" customWidth="1"/>
    <col min="5581" max="5581" width="25.42578125" style="360" customWidth="1"/>
    <col min="5582" max="5582" width="20.7109375" style="360" customWidth="1"/>
    <col min="5583" max="5583" width="45.7109375" style="360" customWidth="1"/>
    <col min="5584" max="5586" width="12.7109375" style="360" customWidth="1"/>
    <col min="5587" max="5832" width="9.140625" style="360"/>
    <col min="5833" max="5833" width="6.42578125" style="360" customWidth="1"/>
    <col min="5834" max="5834" width="19.7109375" style="360" customWidth="1"/>
    <col min="5835" max="5835" width="16.7109375" style="360" customWidth="1"/>
    <col min="5836" max="5836" width="13.28515625" style="360" customWidth="1"/>
    <col min="5837" max="5837" width="25.42578125" style="360" customWidth="1"/>
    <col min="5838" max="5838" width="20.7109375" style="360" customWidth="1"/>
    <col min="5839" max="5839" width="45.7109375" style="360" customWidth="1"/>
    <col min="5840" max="5842" width="12.7109375" style="360" customWidth="1"/>
    <col min="5843" max="6088" width="9.140625" style="360"/>
    <col min="6089" max="6089" width="6.42578125" style="360" customWidth="1"/>
    <col min="6090" max="6090" width="19.7109375" style="360" customWidth="1"/>
    <col min="6091" max="6091" width="16.7109375" style="360" customWidth="1"/>
    <col min="6092" max="6092" width="13.28515625" style="360" customWidth="1"/>
    <col min="6093" max="6093" width="25.42578125" style="360" customWidth="1"/>
    <col min="6094" max="6094" width="20.7109375" style="360" customWidth="1"/>
    <col min="6095" max="6095" width="45.7109375" style="360" customWidth="1"/>
    <col min="6096" max="6098" width="12.7109375" style="360" customWidth="1"/>
    <col min="6099" max="6344" width="9.140625" style="360"/>
    <col min="6345" max="6345" width="6.42578125" style="360" customWidth="1"/>
    <col min="6346" max="6346" width="19.7109375" style="360" customWidth="1"/>
    <col min="6347" max="6347" width="16.7109375" style="360" customWidth="1"/>
    <col min="6348" max="6348" width="13.28515625" style="360" customWidth="1"/>
    <col min="6349" max="6349" width="25.42578125" style="360" customWidth="1"/>
    <col min="6350" max="6350" width="20.7109375" style="360" customWidth="1"/>
    <col min="6351" max="6351" width="45.7109375" style="360" customWidth="1"/>
    <col min="6352" max="6354" width="12.7109375" style="360" customWidth="1"/>
    <col min="6355" max="6600" width="9.140625" style="360"/>
    <col min="6601" max="6601" width="6.42578125" style="360" customWidth="1"/>
    <col min="6602" max="6602" width="19.7109375" style="360" customWidth="1"/>
    <col min="6603" max="6603" width="16.7109375" style="360" customWidth="1"/>
    <col min="6604" max="6604" width="13.28515625" style="360" customWidth="1"/>
    <col min="6605" max="6605" width="25.42578125" style="360" customWidth="1"/>
    <col min="6606" max="6606" width="20.7109375" style="360" customWidth="1"/>
    <col min="6607" max="6607" width="45.7109375" style="360" customWidth="1"/>
    <col min="6608" max="6610" width="12.7109375" style="360" customWidth="1"/>
    <col min="6611" max="6856" width="9.140625" style="360"/>
    <col min="6857" max="6857" width="6.42578125" style="360" customWidth="1"/>
    <col min="6858" max="6858" width="19.7109375" style="360" customWidth="1"/>
    <col min="6859" max="6859" width="16.7109375" style="360" customWidth="1"/>
    <col min="6860" max="6860" width="13.28515625" style="360" customWidth="1"/>
    <col min="6861" max="6861" width="25.42578125" style="360" customWidth="1"/>
    <col min="6862" max="6862" width="20.7109375" style="360" customWidth="1"/>
    <col min="6863" max="6863" width="45.7109375" style="360" customWidth="1"/>
    <col min="6864" max="6866" width="12.7109375" style="360" customWidth="1"/>
    <col min="6867" max="7112" width="9.140625" style="360"/>
    <col min="7113" max="7113" width="6.42578125" style="360" customWidth="1"/>
    <col min="7114" max="7114" width="19.7109375" style="360" customWidth="1"/>
    <col min="7115" max="7115" width="16.7109375" style="360" customWidth="1"/>
    <col min="7116" max="7116" width="13.28515625" style="360" customWidth="1"/>
    <col min="7117" max="7117" width="25.42578125" style="360" customWidth="1"/>
    <col min="7118" max="7118" width="20.7109375" style="360" customWidth="1"/>
    <col min="7119" max="7119" width="45.7109375" style="360" customWidth="1"/>
    <col min="7120" max="7122" width="12.7109375" style="360" customWidth="1"/>
    <col min="7123" max="7368" width="9.140625" style="360"/>
    <col min="7369" max="7369" width="6.42578125" style="360" customWidth="1"/>
    <col min="7370" max="7370" width="19.7109375" style="360" customWidth="1"/>
    <col min="7371" max="7371" width="16.7109375" style="360" customWidth="1"/>
    <col min="7372" max="7372" width="13.28515625" style="360" customWidth="1"/>
    <col min="7373" max="7373" width="25.42578125" style="360" customWidth="1"/>
    <col min="7374" max="7374" width="20.7109375" style="360" customWidth="1"/>
    <col min="7375" max="7375" width="45.7109375" style="360" customWidth="1"/>
    <col min="7376" max="7378" width="12.7109375" style="360" customWidth="1"/>
    <col min="7379" max="7624" width="9.140625" style="360"/>
    <col min="7625" max="7625" width="6.42578125" style="360" customWidth="1"/>
    <col min="7626" max="7626" width="19.7109375" style="360" customWidth="1"/>
    <col min="7627" max="7627" width="16.7109375" style="360" customWidth="1"/>
    <col min="7628" max="7628" width="13.28515625" style="360" customWidth="1"/>
    <col min="7629" max="7629" width="25.42578125" style="360" customWidth="1"/>
    <col min="7630" max="7630" width="20.7109375" style="360" customWidth="1"/>
    <col min="7631" max="7631" width="45.7109375" style="360" customWidth="1"/>
    <col min="7632" max="7634" width="12.7109375" style="360" customWidth="1"/>
    <col min="7635" max="7880" width="9.140625" style="360"/>
    <col min="7881" max="7881" width="6.42578125" style="360" customWidth="1"/>
    <col min="7882" max="7882" width="19.7109375" style="360" customWidth="1"/>
    <col min="7883" max="7883" width="16.7109375" style="360" customWidth="1"/>
    <col min="7884" max="7884" width="13.28515625" style="360" customWidth="1"/>
    <col min="7885" max="7885" width="25.42578125" style="360" customWidth="1"/>
    <col min="7886" max="7886" width="20.7109375" style="360" customWidth="1"/>
    <col min="7887" max="7887" width="45.7109375" style="360" customWidth="1"/>
    <col min="7888" max="7890" width="12.7109375" style="360" customWidth="1"/>
    <col min="7891" max="8136" width="9.140625" style="360"/>
    <col min="8137" max="8137" width="6.42578125" style="360" customWidth="1"/>
    <col min="8138" max="8138" width="19.7109375" style="360" customWidth="1"/>
    <col min="8139" max="8139" width="16.7109375" style="360" customWidth="1"/>
    <col min="8140" max="8140" width="13.28515625" style="360" customWidth="1"/>
    <col min="8141" max="8141" width="25.42578125" style="360" customWidth="1"/>
    <col min="8142" max="8142" width="20.7109375" style="360" customWidth="1"/>
    <col min="8143" max="8143" width="45.7109375" style="360" customWidth="1"/>
    <col min="8144" max="8146" width="12.7109375" style="360" customWidth="1"/>
    <col min="8147" max="8392" width="9.140625" style="360"/>
    <col min="8393" max="8393" width="6.42578125" style="360" customWidth="1"/>
    <col min="8394" max="8394" width="19.7109375" style="360" customWidth="1"/>
    <col min="8395" max="8395" width="16.7109375" style="360" customWidth="1"/>
    <col min="8396" max="8396" width="13.28515625" style="360" customWidth="1"/>
    <col min="8397" max="8397" width="25.42578125" style="360" customWidth="1"/>
    <col min="8398" max="8398" width="20.7109375" style="360" customWidth="1"/>
    <col min="8399" max="8399" width="45.7109375" style="360" customWidth="1"/>
    <col min="8400" max="8402" width="12.7109375" style="360" customWidth="1"/>
    <col min="8403" max="8648" width="9.140625" style="360"/>
    <col min="8649" max="8649" width="6.42578125" style="360" customWidth="1"/>
    <col min="8650" max="8650" width="19.7109375" style="360" customWidth="1"/>
    <col min="8651" max="8651" width="16.7109375" style="360" customWidth="1"/>
    <col min="8652" max="8652" width="13.28515625" style="360" customWidth="1"/>
    <col min="8653" max="8653" width="25.42578125" style="360" customWidth="1"/>
    <col min="8654" max="8654" width="20.7109375" style="360" customWidth="1"/>
    <col min="8655" max="8655" width="45.7109375" style="360" customWidth="1"/>
    <col min="8656" max="8658" width="12.7109375" style="360" customWidth="1"/>
    <col min="8659" max="8904" width="9.140625" style="360"/>
    <col min="8905" max="8905" width="6.42578125" style="360" customWidth="1"/>
    <col min="8906" max="8906" width="19.7109375" style="360" customWidth="1"/>
    <col min="8907" max="8907" width="16.7109375" style="360" customWidth="1"/>
    <col min="8908" max="8908" width="13.28515625" style="360" customWidth="1"/>
    <col min="8909" max="8909" width="25.42578125" style="360" customWidth="1"/>
    <col min="8910" max="8910" width="20.7109375" style="360" customWidth="1"/>
    <col min="8911" max="8911" width="45.7109375" style="360" customWidth="1"/>
    <col min="8912" max="8914" width="12.7109375" style="360" customWidth="1"/>
    <col min="8915" max="9160" width="9.140625" style="360"/>
    <col min="9161" max="9161" width="6.42578125" style="360" customWidth="1"/>
    <col min="9162" max="9162" width="19.7109375" style="360" customWidth="1"/>
    <col min="9163" max="9163" width="16.7109375" style="360" customWidth="1"/>
    <col min="9164" max="9164" width="13.28515625" style="360" customWidth="1"/>
    <col min="9165" max="9165" width="25.42578125" style="360" customWidth="1"/>
    <col min="9166" max="9166" width="20.7109375" style="360" customWidth="1"/>
    <col min="9167" max="9167" width="45.7109375" style="360" customWidth="1"/>
    <col min="9168" max="9170" width="12.7109375" style="360" customWidth="1"/>
    <col min="9171" max="9416" width="9.140625" style="360"/>
    <col min="9417" max="9417" width="6.42578125" style="360" customWidth="1"/>
    <col min="9418" max="9418" width="19.7109375" style="360" customWidth="1"/>
    <col min="9419" max="9419" width="16.7109375" style="360" customWidth="1"/>
    <col min="9420" max="9420" width="13.28515625" style="360" customWidth="1"/>
    <col min="9421" max="9421" width="25.42578125" style="360" customWidth="1"/>
    <col min="9422" max="9422" width="20.7109375" style="360" customWidth="1"/>
    <col min="9423" max="9423" width="45.7109375" style="360" customWidth="1"/>
    <col min="9424" max="9426" width="12.7109375" style="360" customWidth="1"/>
    <col min="9427" max="9672" width="9.140625" style="360"/>
    <col min="9673" max="9673" width="6.42578125" style="360" customWidth="1"/>
    <col min="9674" max="9674" width="19.7109375" style="360" customWidth="1"/>
    <col min="9675" max="9675" width="16.7109375" style="360" customWidth="1"/>
    <col min="9676" max="9676" width="13.28515625" style="360" customWidth="1"/>
    <col min="9677" max="9677" width="25.42578125" style="360" customWidth="1"/>
    <col min="9678" max="9678" width="20.7109375" style="360" customWidth="1"/>
    <col min="9679" max="9679" width="45.7109375" style="360" customWidth="1"/>
    <col min="9680" max="9682" width="12.7109375" style="360" customWidth="1"/>
    <col min="9683" max="9928" width="9.140625" style="360"/>
    <col min="9929" max="9929" width="6.42578125" style="360" customWidth="1"/>
    <col min="9930" max="9930" width="19.7109375" style="360" customWidth="1"/>
    <col min="9931" max="9931" width="16.7109375" style="360" customWidth="1"/>
    <col min="9932" max="9932" width="13.28515625" style="360" customWidth="1"/>
    <col min="9933" max="9933" width="25.42578125" style="360" customWidth="1"/>
    <col min="9934" max="9934" width="20.7109375" style="360" customWidth="1"/>
    <col min="9935" max="9935" width="45.7109375" style="360" customWidth="1"/>
    <col min="9936" max="9938" width="12.7109375" style="360" customWidth="1"/>
    <col min="9939" max="10184" width="9.140625" style="360"/>
    <col min="10185" max="10185" width="6.42578125" style="360" customWidth="1"/>
    <col min="10186" max="10186" width="19.7109375" style="360" customWidth="1"/>
    <col min="10187" max="10187" width="16.7109375" style="360" customWidth="1"/>
    <col min="10188" max="10188" width="13.28515625" style="360" customWidth="1"/>
    <col min="10189" max="10189" width="25.42578125" style="360" customWidth="1"/>
    <col min="10190" max="10190" width="20.7109375" style="360" customWidth="1"/>
    <col min="10191" max="10191" width="45.7109375" style="360" customWidth="1"/>
    <col min="10192" max="10194" width="12.7109375" style="360" customWidth="1"/>
    <col min="10195" max="10440" width="9.140625" style="360"/>
    <col min="10441" max="10441" width="6.42578125" style="360" customWidth="1"/>
    <col min="10442" max="10442" width="19.7109375" style="360" customWidth="1"/>
    <col min="10443" max="10443" width="16.7109375" style="360" customWidth="1"/>
    <col min="10444" max="10444" width="13.28515625" style="360" customWidth="1"/>
    <col min="10445" max="10445" width="25.42578125" style="360" customWidth="1"/>
    <col min="10446" max="10446" width="20.7109375" style="360" customWidth="1"/>
    <col min="10447" max="10447" width="45.7109375" style="360" customWidth="1"/>
    <col min="10448" max="10450" width="12.7109375" style="360" customWidth="1"/>
    <col min="10451" max="10696" width="9.140625" style="360"/>
    <col min="10697" max="10697" width="6.42578125" style="360" customWidth="1"/>
    <col min="10698" max="10698" width="19.7109375" style="360" customWidth="1"/>
    <col min="10699" max="10699" width="16.7109375" style="360" customWidth="1"/>
    <col min="10700" max="10700" width="13.28515625" style="360" customWidth="1"/>
    <col min="10701" max="10701" width="25.42578125" style="360" customWidth="1"/>
    <col min="10702" max="10702" width="20.7109375" style="360" customWidth="1"/>
    <col min="10703" max="10703" width="45.7109375" style="360" customWidth="1"/>
    <col min="10704" max="10706" width="12.7109375" style="360" customWidth="1"/>
    <col min="10707" max="10952" width="9.140625" style="360"/>
    <col min="10953" max="10953" width="6.42578125" style="360" customWidth="1"/>
    <col min="10954" max="10954" width="19.7109375" style="360" customWidth="1"/>
    <col min="10955" max="10955" width="16.7109375" style="360" customWidth="1"/>
    <col min="10956" max="10956" width="13.28515625" style="360" customWidth="1"/>
    <col min="10957" max="10957" width="25.42578125" style="360" customWidth="1"/>
    <col min="10958" max="10958" width="20.7109375" style="360" customWidth="1"/>
    <col min="10959" max="10959" width="45.7109375" style="360" customWidth="1"/>
    <col min="10960" max="10962" width="12.7109375" style="360" customWidth="1"/>
    <col min="10963" max="11208" width="9.140625" style="360"/>
    <col min="11209" max="11209" width="6.42578125" style="360" customWidth="1"/>
    <col min="11210" max="11210" width="19.7109375" style="360" customWidth="1"/>
    <col min="11211" max="11211" width="16.7109375" style="360" customWidth="1"/>
    <col min="11212" max="11212" width="13.28515625" style="360" customWidth="1"/>
    <col min="11213" max="11213" width="25.42578125" style="360" customWidth="1"/>
    <col min="11214" max="11214" width="20.7109375" style="360" customWidth="1"/>
    <col min="11215" max="11215" width="45.7109375" style="360" customWidth="1"/>
    <col min="11216" max="11218" width="12.7109375" style="360" customWidth="1"/>
    <col min="11219" max="11464" width="9.140625" style="360"/>
    <col min="11465" max="11465" width="6.42578125" style="360" customWidth="1"/>
    <col min="11466" max="11466" width="19.7109375" style="360" customWidth="1"/>
    <col min="11467" max="11467" width="16.7109375" style="360" customWidth="1"/>
    <col min="11468" max="11468" width="13.28515625" style="360" customWidth="1"/>
    <col min="11469" max="11469" width="25.42578125" style="360" customWidth="1"/>
    <col min="11470" max="11470" width="20.7109375" style="360" customWidth="1"/>
    <col min="11471" max="11471" width="45.7109375" style="360" customWidth="1"/>
    <col min="11472" max="11474" width="12.7109375" style="360" customWidth="1"/>
    <col min="11475" max="11720" width="9.140625" style="360"/>
    <col min="11721" max="11721" width="6.42578125" style="360" customWidth="1"/>
    <col min="11722" max="11722" width="19.7109375" style="360" customWidth="1"/>
    <col min="11723" max="11723" width="16.7109375" style="360" customWidth="1"/>
    <col min="11724" max="11724" width="13.28515625" style="360" customWidth="1"/>
    <col min="11725" max="11725" width="25.42578125" style="360" customWidth="1"/>
    <col min="11726" max="11726" width="20.7109375" style="360" customWidth="1"/>
    <col min="11727" max="11727" width="45.7109375" style="360" customWidth="1"/>
    <col min="11728" max="11730" width="12.7109375" style="360" customWidth="1"/>
    <col min="11731" max="11976" width="9.140625" style="360"/>
    <col min="11977" max="11977" width="6.42578125" style="360" customWidth="1"/>
    <col min="11978" max="11978" width="19.7109375" style="360" customWidth="1"/>
    <col min="11979" max="11979" width="16.7109375" style="360" customWidth="1"/>
    <col min="11980" max="11980" width="13.28515625" style="360" customWidth="1"/>
    <col min="11981" max="11981" width="25.42578125" style="360" customWidth="1"/>
    <col min="11982" max="11982" width="20.7109375" style="360" customWidth="1"/>
    <col min="11983" max="11983" width="45.7109375" style="360" customWidth="1"/>
    <col min="11984" max="11986" width="12.7109375" style="360" customWidth="1"/>
    <col min="11987" max="12232" width="9.140625" style="360"/>
    <col min="12233" max="12233" width="6.42578125" style="360" customWidth="1"/>
    <col min="12234" max="12234" width="19.7109375" style="360" customWidth="1"/>
    <col min="12235" max="12235" width="16.7109375" style="360" customWidth="1"/>
    <col min="12236" max="12236" width="13.28515625" style="360" customWidth="1"/>
    <col min="12237" max="12237" width="25.42578125" style="360" customWidth="1"/>
    <col min="12238" max="12238" width="20.7109375" style="360" customWidth="1"/>
    <col min="12239" max="12239" width="45.7109375" style="360" customWidth="1"/>
    <col min="12240" max="12242" width="12.7109375" style="360" customWidth="1"/>
    <col min="12243" max="12488" width="9.140625" style="360"/>
    <col min="12489" max="12489" width="6.42578125" style="360" customWidth="1"/>
    <col min="12490" max="12490" width="19.7109375" style="360" customWidth="1"/>
    <col min="12491" max="12491" width="16.7109375" style="360" customWidth="1"/>
    <col min="12492" max="12492" width="13.28515625" style="360" customWidth="1"/>
    <col min="12493" max="12493" width="25.42578125" style="360" customWidth="1"/>
    <col min="12494" max="12494" width="20.7109375" style="360" customWidth="1"/>
    <col min="12495" max="12495" width="45.7109375" style="360" customWidth="1"/>
    <col min="12496" max="12498" width="12.7109375" style="360" customWidth="1"/>
    <col min="12499" max="12744" width="9.140625" style="360"/>
    <col min="12745" max="12745" width="6.42578125" style="360" customWidth="1"/>
    <col min="12746" max="12746" width="19.7109375" style="360" customWidth="1"/>
    <col min="12747" max="12747" width="16.7109375" style="360" customWidth="1"/>
    <col min="12748" max="12748" width="13.28515625" style="360" customWidth="1"/>
    <col min="12749" max="12749" width="25.42578125" style="360" customWidth="1"/>
    <col min="12750" max="12750" width="20.7109375" style="360" customWidth="1"/>
    <col min="12751" max="12751" width="45.7109375" style="360" customWidth="1"/>
    <col min="12752" max="12754" width="12.7109375" style="360" customWidth="1"/>
    <col min="12755" max="13000" width="9.140625" style="360"/>
    <col min="13001" max="13001" width="6.42578125" style="360" customWidth="1"/>
    <col min="13002" max="13002" width="19.7109375" style="360" customWidth="1"/>
    <col min="13003" max="13003" width="16.7109375" style="360" customWidth="1"/>
    <col min="13004" max="13004" width="13.28515625" style="360" customWidth="1"/>
    <col min="13005" max="13005" width="25.42578125" style="360" customWidth="1"/>
    <col min="13006" max="13006" width="20.7109375" style="360" customWidth="1"/>
    <col min="13007" max="13007" width="45.7109375" style="360" customWidth="1"/>
    <col min="13008" max="13010" width="12.7109375" style="360" customWidth="1"/>
    <col min="13011" max="13256" width="9.140625" style="360"/>
    <col min="13257" max="13257" width="6.42578125" style="360" customWidth="1"/>
    <col min="13258" max="13258" width="19.7109375" style="360" customWidth="1"/>
    <col min="13259" max="13259" width="16.7109375" style="360" customWidth="1"/>
    <col min="13260" max="13260" width="13.28515625" style="360" customWidth="1"/>
    <col min="13261" max="13261" width="25.42578125" style="360" customWidth="1"/>
    <col min="13262" max="13262" width="20.7109375" style="360" customWidth="1"/>
    <col min="13263" max="13263" width="45.7109375" style="360" customWidth="1"/>
    <col min="13264" max="13266" width="12.7109375" style="360" customWidth="1"/>
    <col min="13267" max="13512" width="9.140625" style="360"/>
    <col min="13513" max="13513" width="6.42578125" style="360" customWidth="1"/>
    <col min="13514" max="13514" width="19.7109375" style="360" customWidth="1"/>
    <col min="13515" max="13515" width="16.7109375" style="360" customWidth="1"/>
    <col min="13516" max="13516" width="13.28515625" style="360" customWidth="1"/>
    <col min="13517" max="13517" width="25.42578125" style="360" customWidth="1"/>
    <col min="13518" max="13518" width="20.7109375" style="360" customWidth="1"/>
    <col min="13519" max="13519" width="45.7109375" style="360" customWidth="1"/>
    <col min="13520" max="13522" width="12.7109375" style="360" customWidth="1"/>
    <col min="13523" max="13768" width="9.140625" style="360"/>
    <col min="13769" max="13769" width="6.42578125" style="360" customWidth="1"/>
    <col min="13770" max="13770" width="19.7109375" style="360" customWidth="1"/>
    <col min="13771" max="13771" width="16.7109375" style="360" customWidth="1"/>
    <col min="13772" max="13772" width="13.28515625" style="360" customWidth="1"/>
    <col min="13773" max="13773" width="25.42578125" style="360" customWidth="1"/>
    <col min="13774" max="13774" width="20.7109375" style="360" customWidth="1"/>
    <col min="13775" max="13775" width="45.7109375" style="360" customWidth="1"/>
    <col min="13776" max="13778" width="12.7109375" style="360" customWidth="1"/>
    <col min="13779" max="14024" width="9.140625" style="360"/>
    <col min="14025" max="14025" width="6.42578125" style="360" customWidth="1"/>
    <col min="14026" max="14026" width="19.7109375" style="360" customWidth="1"/>
    <col min="14027" max="14027" width="16.7109375" style="360" customWidth="1"/>
    <col min="14028" max="14028" width="13.28515625" style="360" customWidth="1"/>
    <col min="14029" max="14029" width="25.42578125" style="360" customWidth="1"/>
    <col min="14030" max="14030" width="20.7109375" style="360" customWidth="1"/>
    <col min="14031" max="14031" width="45.7109375" style="360" customWidth="1"/>
    <col min="14032" max="14034" width="12.7109375" style="360" customWidth="1"/>
    <col min="14035" max="14280" width="9.140625" style="360"/>
    <col min="14281" max="14281" width="6.42578125" style="360" customWidth="1"/>
    <col min="14282" max="14282" width="19.7109375" style="360" customWidth="1"/>
    <col min="14283" max="14283" width="16.7109375" style="360" customWidth="1"/>
    <col min="14284" max="14284" width="13.28515625" style="360" customWidth="1"/>
    <col min="14285" max="14285" width="25.42578125" style="360" customWidth="1"/>
    <col min="14286" max="14286" width="20.7109375" style="360" customWidth="1"/>
    <col min="14287" max="14287" width="45.7109375" style="360" customWidth="1"/>
    <col min="14288" max="14290" width="12.7109375" style="360" customWidth="1"/>
    <col min="14291" max="14536" width="9.140625" style="360"/>
    <col min="14537" max="14537" width="6.42578125" style="360" customWidth="1"/>
    <col min="14538" max="14538" width="19.7109375" style="360" customWidth="1"/>
    <col min="14539" max="14539" width="16.7109375" style="360" customWidth="1"/>
    <col min="14540" max="14540" width="13.28515625" style="360" customWidth="1"/>
    <col min="14541" max="14541" width="25.42578125" style="360" customWidth="1"/>
    <col min="14542" max="14542" width="20.7109375" style="360" customWidth="1"/>
    <col min="14543" max="14543" width="45.7109375" style="360" customWidth="1"/>
    <col min="14544" max="14546" width="12.7109375" style="360" customWidth="1"/>
    <col min="14547" max="14792" width="9.140625" style="360"/>
    <col min="14793" max="14793" width="6.42578125" style="360" customWidth="1"/>
    <col min="14794" max="14794" width="19.7109375" style="360" customWidth="1"/>
    <col min="14795" max="14795" width="16.7109375" style="360" customWidth="1"/>
    <col min="14796" max="14796" width="13.28515625" style="360" customWidth="1"/>
    <col min="14797" max="14797" width="25.42578125" style="360" customWidth="1"/>
    <col min="14798" max="14798" width="20.7109375" style="360" customWidth="1"/>
    <col min="14799" max="14799" width="45.7109375" style="360" customWidth="1"/>
    <col min="14800" max="14802" width="12.7109375" style="360" customWidth="1"/>
    <col min="14803" max="15048" width="9.140625" style="360"/>
    <col min="15049" max="15049" width="6.42578125" style="360" customWidth="1"/>
    <col min="15050" max="15050" width="19.7109375" style="360" customWidth="1"/>
    <col min="15051" max="15051" width="16.7109375" style="360" customWidth="1"/>
    <col min="15052" max="15052" width="13.28515625" style="360" customWidth="1"/>
    <col min="15053" max="15053" width="25.42578125" style="360" customWidth="1"/>
    <col min="15054" max="15054" width="20.7109375" style="360" customWidth="1"/>
    <col min="15055" max="15055" width="45.7109375" style="360" customWidth="1"/>
    <col min="15056" max="15058" width="12.7109375" style="360" customWidth="1"/>
    <col min="15059" max="15304" width="9.140625" style="360"/>
    <col min="15305" max="15305" width="6.42578125" style="360" customWidth="1"/>
    <col min="15306" max="15306" width="19.7109375" style="360" customWidth="1"/>
    <col min="15307" max="15307" width="16.7109375" style="360" customWidth="1"/>
    <col min="15308" max="15308" width="13.28515625" style="360" customWidth="1"/>
    <col min="15309" max="15309" width="25.42578125" style="360" customWidth="1"/>
    <col min="15310" max="15310" width="20.7109375" style="360" customWidth="1"/>
    <col min="15311" max="15311" width="45.7109375" style="360" customWidth="1"/>
    <col min="15312" max="15314" width="12.7109375" style="360" customWidth="1"/>
    <col min="15315" max="15560" width="9.140625" style="360"/>
    <col min="15561" max="15561" width="6.42578125" style="360" customWidth="1"/>
    <col min="15562" max="15562" width="19.7109375" style="360" customWidth="1"/>
    <col min="15563" max="15563" width="16.7109375" style="360" customWidth="1"/>
    <col min="15564" max="15564" width="13.28515625" style="360" customWidth="1"/>
    <col min="15565" max="15565" width="25.42578125" style="360" customWidth="1"/>
    <col min="15566" max="15566" width="20.7109375" style="360" customWidth="1"/>
    <col min="15567" max="15567" width="45.7109375" style="360" customWidth="1"/>
    <col min="15568" max="15570" width="12.7109375" style="360" customWidth="1"/>
    <col min="15571" max="15816" width="9.140625" style="360"/>
    <col min="15817" max="15817" width="6.42578125" style="360" customWidth="1"/>
    <col min="15818" max="15818" width="19.7109375" style="360" customWidth="1"/>
    <col min="15819" max="15819" width="16.7109375" style="360" customWidth="1"/>
    <col min="15820" max="15820" width="13.28515625" style="360" customWidth="1"/>
    <col min="15821" max="15821" width="25.42578125" style="360" customWidth="1"/>
    <col min="15822" max="15822" width="20.7109375" style="360" customWidth="1"/>
    <col min="15823" max="15823" width="45.7109375" style="360" customWidth="1"/>
    <col min="15824" max="15826" width="12.7109375" style="360" customWidth="1"/>
    <col min="15827" max="16072" width="9.140625" style="360"/>
    <col min="16073" max="16073" width="6.42578125" style="360" customWidth="1"/>
    <col min="16074" max="16074" width="19.7109375" style="360" customWidth="1"/>
    <col min="16075" max="16075" width="16.7109375" style="360" customWidth="1"/>
    <col min="16076" max="16076" width="13.28515625" style="360" customWidth="1"/>
    <col min="16077" max="16077" width="25.42578125" style="360" customWidth="1"/>
    <col min="16078" max="16078" width="20.7109375" style="360" customWidth="1"/>
    <col min="16079" max="16079" width="45.7109375" style="360" customWidth="1"/>
    <col min="16080" max="16082" width="12.7109375" style="360" customWidth="1"/>
    <col min="16083" max="16384" width="9.140625" style="360"/>
  </cols>
  <sheetData>
    <row r="1" spans="1:8" s="349" customFormat="1">
      <c r="A1" s="516" t="s">
        <v>798</v>
      </c>
      <c r="B1" s="516"/>
      <c r="C1" s="516"/>
      <c r="D1" s="516"/>
      <c r="E1" s="516"/>
      <c r="F1" s="516"/>
      <c r="G1" s="516"/>
    </row>
    <row r="2" spans="1:8" s="349" customFormat="1">
      <c r="A2" s="516"/>
      <c r="B2" s="516"/>
      <c r="C2" s="516"/>
      <c r="D2" s="516"/>
      <c r="E2" s="516"/>
      <c r="F2" s="516"/>
      <c r="G2" s="516"/>
    </row>
    <row r="3" spans="1:8" s="349" customFormat="1" ht="19.5" thickBot="1">
      <c r="A3" s="164" t="s">
        <v>4224</v>
      </c>
      <c r="B3" s="165"/>
      <c r="C3" s="165"/>
      <c r="D3" s="165"/>
      <c r="E3" s="165"/>
      <c r="F3" s="165"/>
      <c r="G3" s="165"/>
      <c r="H3" s="350">
        <v>45383</v>
      </c>
    </row>
    <row r="4" spans="1:8" s="355" customFormat="1" ht="30.75" customHeight="1">
      <c r="A4" s="351" t="s">
        <v>1</v>
      </c>
      <c r="B4" s="352" t="s">
        <v>2</v>
      </c>
      <c r="C4" s="352" t="s">
        <v>3</v>
      </c>
      <c r="D4" s="352" t="s">
        <v>4</v>
      </c>
      <c r="E4" s="353" t="s">
        <v>5</v>
      </c>
      <c r="F4" s="353" t="s">
        <v>6</v>
      </c>
      <c r="G4" s="353" t="s">
        <v>7</v>
      </c>
      <c r="H4" s="354" t="s">
        <v>537</v>
      </c>
    </row>
    <row r="5" spans="1:8">
      <c r="A5" s="356">
        <v>1</v>
      </c>
      <c r="B5" s="114" t="s">
        <v>799</v>
      </c>
      <c r="C5" s="114" t="s">
        <v>800</v>
      </c>
      <c r="D5" s="114" t="s">
        <v>801</v>
      </c>
      <c r="E5" s="357">
        <v>1090023</v>
      </c>
      <c r="F5" s="358" t="s">
        <v>11</v>
      </c>
      <c r="G5" s="194" t="s">
        <v>802</v>
      </c>
      <c r="H5" s="359">
        <v>71605.609965083859</v>
      </c>
    </row>
    <row r="6" spans="1:8">
      <c r="A6" s="356">
        <v>2</v>
      </c>
      <c r="B6" s="114" t="s">
        <v>799</v>
      </c>
      <c r="C6" s="114" t="s">
        <v>800</v>
      </c>
      <c r="D6" s="114" t="s">
        <v>801</v>
      </c>
      <c r="E6" s="357">
        <v>1090064</v>
      </c>
      <c r="F6" s="358" t="s">
        <v>11</v>
      </c>
      <c r="G6" s="194" t="s">
        <v>803</v>
      </c>
      <c r="H6" s="359">
        <v>102815.63996508386</v>
      </c>
    </row>
    <row r="7" spans="1:8">
      <c r="A7" s="356">
        <v>3</v>
      </c>
      <c r="B7" s="114" t="s">
        <v>799</v>
      </c>
      <c r="C7" s="114" t="s">
        <v>800</v>
      </c>
      <c r="D7" s="114" t="s">
        <v>801</v>
      </c>
      <c r="E7" s="357">
        <v>1090067</v>
      </c>
      <c r="F7" s="358" t="s">
        <v>11</v>
      </c>
      <c r="G7" s="194" t="s">
        <v>804</v>
      </c>
      <c r="H7" s="359">
        <v>105045.58996508385</v>
      </c>
    </row>
    <row r="8" spans="1:8">
      <c r="A8" s="356">
        <v>4</v>
      </c>
      <c r="B8" s="114" t="s">
        <v>799</v>
      </c>
      <c r="C8" s="114" t="s">
        <v>800</v>
      </c>
      <c r="D8" s="114" t="s">
        <v>801</v>
      </c>
      <c r="E8" s="357">
        <v>1090066</v>
      </c>
      <c r="F8" s="358" t="s">
        <v>11</v>
      </c>
      <c r="G8" s="194" t="s">
        <v>805</v>
      </c>
      <c r="H8" s="359">
        <v>111832.25996508387</v>
      </c>
    </row>
    <row r="9" spans="1:8">
      <c r="A9" s="356">
        <v>5</v>
      </c>
      <c r="B9" s="114" t="s">
        <v>799</v>
      </c>
      <c r="C9" s="114" t="s">
        <v>800</v>
      </c>
      <c r="D9" s="114" t="s">
        <v>801</v>
      </c>
      <c r="E9" s="357">
        <v>1090024</v>
      </c>
      <c r="F9" s="358" t="s">
        <v>11</v>
      </c>
      <c r="G9" s="194" t="s">
        <v>806</v>
      </c>
      <c r="H9" s="359">
        <v>75006.505472090343</v>
      </c>
    </row>
    <row r="10" spans="1:8">
      <c r="A10" s="356">
        <v>6</v>
      </c>
      <c r="B10" s="114" t="s">
        <v>799</v>
      </c>
      <c r="C10" s="114" t="s">
        <v>800</v>
      </c>
      <c r="D10" s="114" t="s">
        <v>801</v>
      </c>
      <c r="E10" s="357">
        <v>1090068</v>
      </c>
      <c r="F10" s="358" t="s">
        <v>11</v>
      </c>
      <c r="G10" s="194" t="s">
        <v>807</v>
      </c>
      <c r="H10" s="359">
        <v>101427.03547209034</v>
      </c>
    </row>
    <row r="11" spans="1:8">
      <c r="A11" s="356">
        <v>7</v>
      </c>
      <c r="B11" s="114" t="s">
        <v>799</v>
      </c>
      <c r="C11" s="114" t="s">
        <v>800</v>
      </c>
      <c r="D11" s="114" t="s">
        <v>801</v>
      </c>
      <c r="E11" s="357">
        <v>1090069</v>
      </c>
      <c r="F11" s="358" t="s">
        <v>11</v>
      </c>
      <c r="G11" s="194" t="s">
        <v>808</v>
      </c>
      <c r="H11" s="359">
        <v>102779.42547209034</v>
      </c>
    </row>
    <row r="12" spans="1:8">
      <c r="A12" s="356">
        <v>8</v>
      </c>
      <c r="B12" s="114" t="s">
        <v>799</v>
      </c>
      <c r="C12" s="114" t="s">
        <v>800</v>
      </c>
      <c r="D12" s="114" t="s">
        <v>801</v>
      </c>
      <c r="E12" s="357">
        <v>1090184</v>
      </c>
      <c r="F12" s="358" t="s">
        <v>11</v>
      </c>
      <c r="G12" s="194" t="s">
        <v>809</v>
      </c>
      <c r="H12" s="359">
        <v>127139.95547209034</v>
      </c>
    </row>
    <row r="13" spans="1:8">
      <c r="A13" s="356">
        <v>9</v>
      </c>
      <c r="B13" s="114" t="s">
        <v>799</v>
      </c>
      <c r="C13" s="114" t="s">
        <v>800</v>
      </c>
      <c r="D13" s="114" t="s">
        <v>801</v>
      </c>
      <c r="E13" s="357">
        <v>1090025</v>
      </c>
      <c r="F13" s="358" t="s">
        <v>11</v>
      </c>
      <c r="G13" s="194" t="s">
        <v>810</v>
      </c>
      <c r="H13" s="359">
        <v>95800.237772051609</v>
      </c>
    </row>
    <row r="14" spans="1:8">
      <c r="A14" s="356">
        <v>10</v>
      </c>
      <c r="B14" s="114" t="s">
        <v>799</v>
      </c>
      <c r="C14" s="114" t="s">
        <v>800</v>
      </c>
      <c r="D14" s="114" t="s">
        <v>801</v>
      </c>
      <c r="E14" s="357">
        <v>1090070</v>
      </c>
      <c r="F14" s="358" t="s">
        <v>11</v>
      </c>
      <c r="G14" s="194" t="s">
        <v>811</v>
      </c>
      <c r="H14" s="359">
        <v>124039.2327720516</v>
      </c>
    </row>
    <row r="15" spans="1:8">
      <c r="A15" s="356">
        <v>11</v>
      </c>
      <c r="B15" s="114" t="s">
        <v>799</v>
      </c>
      <c r="C15" s="114" t="s">
        <v>800</v>
      </c>
      <c r="D15" s="114" t="s">
        <v>801</v>
      </c>
      <c r="E15" s="357">
        <v>1090072</v>
      </c>
      <c r="F15" s="358" t="s">
        <v>11</v>
      </c>
      <c r="G15" s="194" t="s">
        <v>812</v>
      </c>
      <c r="H15" s="359">
        <v>123742.5927720516</v>
      </c>
    </row>
    <row r="16" spans="1:8">
      <c r="A16" s="356">
        <v>12</v>
      </c>
      <c r="B16" s="114" t="s">
        <v>799</v>
      </c>
      <c r="C16" s="114" t="s">
        <v>800</v>
      </c>
      <c r="D16" s="114" t="s">
        <v>801</v>
      </c>
      <c r="E16" s="357">
        <v>1090071</v>
      </c>
      <c r="F16" s="358" t="s">
        <v>11</v>
      </c>
      <c r="G16" s="194" t="s">
        <v>813</v>
      </c>
      <c r="H16" s="359">
        <v>151116.90277205157</v>
      </c>
    </row>
    <row r="17" spans="1:8">
      <c r="A17" s="356">
        <v>13</v>
      </c>
      <c r="B17" s="114" t="s">
        <v>799</v>
      </c>
      <c r="C17" s="114" t="s">
        <v>800</v>
      </c>
      <c r="D17" s="114" t="s">
        <v>801</v>
      </c>
      <c r="E17" s="357">
        <v>1090027</v>
      </c>
      <c r="F17" s="358" t="s">
        <v>11</v>
      </c>
      <c r="G17" s="194" t="s">
        <v>814</v>
      </c>
      <c r="H17" s="359">
        <v>119999.50228416776</v>
      </c>
    </row>
    <row r="18" spans="1:8">
      <c r="A18" s="356">
        <v>14</v>
      </c>
      <c r="B18" s="114" t="s">
        <v>799</v>
      </c>
      <c r="C18" s="114" t="s">
        <v>800</v>
      </c>
      <c r="D18" s="114" t="s">
        <v>801</v>
      </c>
      <c r="E18" s="357">
        <v>1090081</v>
      </c>
      <c r="F18" s="358" t="s">
        <v>11</v>
      </c>
      <c r="G18" s="194" t="s">
        <v>815</v>
      </c>
      <c r="H18" s="359">
        <v>151570.03228416777</v>
      </c>
    </row>
    <row r="19" spans="1:8">
      <c r="A19" s="356">
        <v>15</v>
      </c>
      <c r="B19" s="114" t="s">
        <v>799</v>
      </c>
      <c r="C19" s="114" t="s">
        <v>800</v>
      </c>
      <c r="D19" s="114" t="s">
        <v>801</v>
      </c>
      <c r="E19" s="357">
        <v>1090083</v>
      </c>
      <c r="F19" s="358" t="s">
        <v>11</v>
      </c>
      <c r="G19" s="194" t="s">
        <v>816</v>
      </c>
      <c r="H19" s="359">
        <v>153028.51228416775</v>
      </c>
    </row>
    <row r="20" spans="1:8">
      <c r="A20" s="356">
        <v>16</v>
      </c>
      <c r="B20" s="114" t="s">
        <v>799</v>
      </c>
      <c r="C20" s="114" t="s">
        <v>800</v>
      </c>
      <c r="D20" s="114" t="s">
        <v>801</v>
      </c>
      <c r="E20" s="357">
        <v>1090082</v>
      </c>
      <c r="F20" s="358" t="s">
        <v>11</v>
      </c>
      <c r="G20" s="194" t="s">
        <v>817</v>
      </c>
      <c r="H20" s="359">
        <v>179164.76228416775</v>
      </c>
    </row>
    <row r="21" spans="1:8">
      <c r="A21" s="356">
        <v>17</v>
      </c>
      <c r="B21" s="114" t="s">
        <v>799</v>
      </c>
      <c r="C21" s="114" t="s">
        <v>800</v>
      </c>
      <c r="D21" s="114" t="s">
        <v>801</v>
      </c>
      <c r="E21" s="357">
        <v>1090079</v>
      </c>
      <c r="F21" s="358" t="s">
        <v>11</v>
      </c>
      <c r="G21" s="194" t="s">
        <v>818</v>
      </c>
      <c r="H21" s="359">
        <v>149369.95228416775</v>
      </c>
    </row>
    <row r="22" spans="1:8">
      <c r="A22" s="356">
        <v>18</v>
      </c>
      <c r="B22" s="114" t="s">
        <v>799</v>
      </c>
      <c r="C22" s="114" t="s">
        <v>800</v>
      </c>
      <c r="D22" s="114" t="s">
        <v>801</v>
      </c>
      <c r="E22" s="194">
        <v>1090034</v>
      </c>
      <c r="F22" s="358" t="s">
        <v>11</v>
      </c>
      <c r="G22" s="194" t="s">
        <v>819</v>
      </c>
      <c r="H22" s="359">
        <v>200110.51321312261</v>
      </c>
    </row>
    <row r="23" spans="1:8">
      <c r="A23" s="356">
        <v>19</v>
      </c>
      <c r="B23" s="114" t="s">
        <v>799</v>
      </c>
      <c r="C23" s="114" t="s">
        <v>800</v>
      </c>
      <c r="D23" s="114" t="s">
        <v>801</v>
      </c>
      <c r="E23" s="357">
        <v>1090038</v>
      </c>
      <c r="F23" s="358" t="s">
        <v>11</v>
      </c>
      <c r="G23" s="194" t="s">
        <v>820</v>
      </c>
      <c r="H23" s="359">
        <v>223915.8732131226</v>
      </c>
    </row>
    <row r="24" spans="1:8" s="349" customFormat="1">
      <c r="A24" s="356">
        <v>20</v>
      </c>
      <c r="B24" s="114" t="s">
        <v>799</v>
      </c>
      <c r="C24" s="114" t="s">
        <v>800</v>
      </c>
      <c r="D24" s="114" t="s">
        <v>801</v>
      </c>
      <c r="E24" s="357">
        <v>1090040</v>
      </c>
      <c r="F24" s="358" t="s">
        <v>11</v>
      </c>
      <c r="G24" s="194" t="s">
        <v>821</v>
      </c>
      <c r="H24" s="359">
        <v>234716.45321312262</v>
      </c>
    </row>
    <row r="25" spans="1:8" s="349" customFormat="1">
      <c r="A25" s="356">
        <v>21</v>
      </c>
      <c r="B25" s="114" t="s">
        <v>799</v>
      </c>
      <c r="C25" s="114" t="s">
        <v>800</v>
      </c>
      <c r="D25" s="114" t="s">
        <v>801</v>
      </c>
      <c r="E25" s="357">
        <v>1090039</v>
      </c>
      <c r="F25" s="358" t="s">
        <v>11</v>
      </c>
      <c r="G25" s="194" t="s">
        <v>822</v>
      </c>
      <c r="H25" s="359">
        <v>249416.61321312262</v>
      </c>
    </row>
    <row r="26" spans="1:8" s="349" customFormat="1">
      <c r="A26" s="356">
        <v>22</v>
      </c>
      <c r="B26" s="114" t="s">
        <v>799</v>
      </c>
      <c r="C26" s="114" t="s">
        <v>800</v>
      </c>
      <c r="D26" s="114" t="s">
        <v>801</v>
      </c>
      <c r="E26" s="357">
        <v>1090041</v>
      </c>
      <c r="F26" s="358" t="s">
        <v>11</v>
      </c>
      <c r="G26" s="194" t="s">
        <v>823</v>
      </c>
      <c r="H26" s="359">
        <v>196231.07247750956</v>
      </c>
    </row>
    <row r="27" spans="1:8" s="349" customFormat="1">
      <c r="A27" s="356">
        <v>23</v>
      </c>
      <c r="B27" s="114" t="s">
        <v>799</v>
      </c>
      <c r="C27" s="114" t="s">
        <v>800</v>
      </c>
      <c r="D27" s="114" t="s">
        <v>801</v>
      </c>
      <c r="E27" s="357">
        <v>1090042</v>
      </c>
      <c r="F27" s="358" t="s">
        <v>11</v>
      </c>
      <c r="G27" s="194" t="s">
        <v>824</v>
      </c>
      <c r="H27" s="359">
        <v>222842.15247750957</v>
      </c>
    </row>
    <row r="28" spans="1:8" s="349" customFormat="1">
      <c r="A28" s="356">
        <v>24</v>
      </c>
      <c r="B28" s="114" t="s">
        <v>799</v>
      </c>
      <c r="C28" s="114" t="s">
        <v>800</v>
      </c>
      <c r="D28" s="114" t="s">
        <v>801</v>
      </c>
      <c r="E28" s="357">
        <v>1090044</v>
      </c>
      <c r="F28" s="358" t="s">
        <v>11</v>
      </c>
      <c r="G28" s="194" t="s">
        <v>825</v>
      </c>
      <c r="H28" s="359">
        <v>229073.65247750957</v>
      </c>
    </row>
    <row r="29" spans="1:8" s="349" customFormat="1">
      <c r="A29" s="356">
        <v>25</v>
      </c>
      <c r="B29" s="114" t="s">
        <v>799</v>
      </c>
      <c r="C29" s="114" t="s">
        <v>800</v>
      </c>
      <c r="D29" s="114" t="s">
        <v>801</v>
      </c>
      <c r="E29" s="357">
        <v>1090043</v>
      </c>
      <c r="F29" s="358" t="s">
        <v>11</v>
      </c>
      <c r="G29" s="194" t="s">
        <v>826</v>
      </c>
      <c r="H29" s="359">
        <v>251666.70247750956</v>
      </c>
    </row>
    <row r="30" spans="1:8" s="349" customFormat="1">
      <c r="A30" s="356">
        <v>26</v>
      </c>
      <c r="B30" s="114" t="s">
        <v>799</v>
      </c>
      <c r="C30" s="114" t="s">
        <v>800</v>
      </c>
      <c r="D30" s="114" t="s">
        <v>801</v>
      </c>
      <c r="E30" s="357">
        <v>1090050</v>
      </c>
      <c r="F30" s="358" t="s">
        <v>11</v>
      </c>
      <c r="G30" s="194" t="s">
        <v>827</v>
      </c>
      <c r="H30" s="359">
        <v>309235.54487485159</v>
      </c>
    </row>
    <row r="31" spans="1:8" s="349" customFormat="1">
      <c r="A31" s="356">
        <v>27</v>
      </c>
      <c r="B31" s="114" t="s">
        <v>799</v>
      </c>
      <c r="C31" s="114" t="s">
        <v>800</v>
      </c>
      <c r="D31" s="114" t="s">
        <v>801</v>
      </c>
      <c r="E31" s="357">
        <v>1090060</v>
      </c>
      <c r="F31" s="358" t="s">
        <v>11</v>
      </c>
      <c r="G31" s="194" t="s">
        <v>828</v>
      </c>
      <c r="H31" s="359">
        <v>324554.73487485159</v>
      </c>
    </row>
    <row r="32" spans="1:8" s="349" customFormat="1">
      <c r="A32" s="356">
        <v>28</v>
      </c>
      <c r="B32" s="114" t="s">
        <v>799</v>
      </c>
      <c r="C32" s="114" t="s">
        <v>800</v>
      </c>
      <c r="D32" s="114" t="s">
        <v>801</v>
      </c>
      <c r="E32" s="357">
        <v>1090045</v>
      </c>
      <c r="F32" s="358" t="s">
        <v>11</v>
      </c>
      <c r="G32" s="194" t="s">
        <v>829</v>
      </c>
      <c r="H32" s="359">
        <v>563032.36080000002</v>
      </c>
    </row>
    <row r="33" spans="1:8" s="349" customFormat="1">
      <c r="A33" s="356">
        <v>29</v>
      </c>
      <c r="B33" s="114" t="s">
        <v>799</v>
      </c>
      <c r="C33" s="114" t="s">
        <v>800</v>
      </c>
      <c r="D33" s="114" t="s">
        <v>801</v>
      </c>
      <c r="E33" s="357">
        <v>1090046</v>
      </c>
      <c r="F33" s="358" t="s">
        <v>11</v>
      </c>
      <c r="G33" s="194" t="s">
        <v>830</v>
      </c>
      <c r="H33" s="359">
        <v>584216.41200000001</v>
      </c>
    </row>
    <row r="34" spans="1:8" s="349" customFormat="1">
      <c r="A34" s="356">
        <v>30</v>
      </c>
      <c r="B34" s="114" t="s">
        <v>799</v>
      </c>
      <c r="C34" s="114" t="s">
        <v>800</v>
      </c>
      <c r="D34" s="114" t="s">
        <v>801</v>
      </c>
      <c r="E34" s="357">
        <v>1090049</v>
      </c>
      <c r="F34" s="358" t="s">
        <v>11</v>
      </c>
      <c r="G34" s="194" t="s">
        <v>831</v>
      </c>
      <c r="H34" s="359">
        <v>618640.4952</v>
      </c>
    </row>
    <row r="35" spans="1:8" s="349" customFormat="1" ht="15.75" thickBot="1">
      <c r="A35" s="361">
        <v>31</v>
      </c>
      <c r="B35" s="115" t="s">
        <v>799</v>
      </c>
      <c r="C35" s="115" t="s">
        <v>800</v>
      </c>
      <c r="D35" s="115" t="s">
        <v>801</v>
      </c>
      <c r="E35" s="362">
        <v>1090051</v>
      </c>
      <c r="F35" s="363" t="s">
        <v>11</v>
      </c>
      <c r="G35" s="364" t="s">
        <v>832</v>
      </c>
      <c r="H35" s="365">
        <v>640045.21360000002</v>
      </c>
    </row>
    <row r="36" spans="1:8" s="349" customFormat="1" ht="15.75" thickTop="1">
      <c r="A36" s="22">
        <v>32</v>
      </c>
      <c r="B36" s="116" t="s">
        <v>799</v>
      </c>
      <c r="C36" s="117" t="s">
        <v>800</v>
      </c>
      <c r="D36" s="117" t="s">
        <v>833</v>
      </c>
      <c r="E36" s="366">
        <v>1090026</v>
      </c>
      <c r="F36" s="367" t="s">
        <v>11</v>
      </c>
      <c r="G36" s="368" t="s">
        <v>834</v>
      </c>
      <c r="H36" s="369">
        <v>101205.80526212897</v>
      </c>
    </row>
    <row r="37" spans="1:8" s="349" customFormat="1">
      <c r="A37" s="62">
        <v>33</v>
      </c>
      <c r="B37" s="113" t="s">
        <v>799</v>
      </c>
      <c r="C37" s="114" t="s">
        <v>800</v>
      </c>
      <c r="D37" s="114" t="s">
        <v>833</v>
      </c>
      <c r="E37" s="366">
        <v>1090073</v>
      </c>
      <c r="F37" s="358" t="s">
        <v>11</v>
      </c>
      <c r="G37" s="368" t="s">
        <v>835</v>
      </c>
      <c r="H37" s="359">
        <v>128253.60526212897</v>
      </c>
    </row>
    <row r="38" spans="1:8" s="349" customFormat="1">
      <c r="A38" s="62">
        <v>34</v>
      </c>
      <c r="B38" s="113" t="s">
        <v>799</v>
      </c>
      <c r="C38" s="114" t="s">
        <v>800</v>
      </c>
      <c r="D38" s="114" t="s">
        <v>833</v>
      </c>
      <c r="E38" s="366">
        <v>1090075</v>
      </c>
      <c r="F38" s="358" t="s">
        <v>11</v>
      </c>
      <c r="G38" s="368" t="s">
        <v>836</v>
      </c>
      <c r="H38" s="359">
        <v>128317.46526212897</v>
      </c>
    </row>
    <row r="39" spans="1:8" s="349" customFormat="1">
      <c r="A39" s="62">
        <v>35</v>
      </c>
      <c r="B39" s="113" t="s">
        <v>799</v>
      </c>
      <c r="C39" s="114" t="s">
        <v>800</v>
      </c>
      <c r="D39" s="114" t="s">
        <v>833</v>
      </c>
      <c r="E39" s="366">
        <v>1090074</v>
      </c>
      <c r="F39" s="358" t="s">
        <v>11</v>
      </c>
      <c r="G39" s="368" t="s">
        <v>837</v>
      </c>
      <c r="H39" s="359">
        <v>151461.56526212898</v>
      </c>
    </row>
    <row r="40" spans="1:8" s="349" customFormat="1">
      <c r="A40" s="62">
        <v>36</v>
      </c>
      <c r="B40" s="113" t="s">
        <v>799</v>
      </c>
      <c r="C40" s="114" t="s">
        <v>800</v>
      </c>
      <c r="D40" s="114" t="s">
        <v>833</v>
      </c>
      <c r="E40" s="357">
        <v>1090063</v>
      </c>
      <c r="F40" s="358" t="s">
        <v>11</v>
      </c>
      <c r="G40" s="194" t="s">
        <v>838</v>
      </c>
      <c r="H40" s="359">
        <v>113988.94721735481</v>
      </c>
    </row>
    <row r="41" spans="1:8" s="349" customFormat="1">
      <c r="A41" s="62">
        <v>37</v>
      </c>
      <c r="B41" s="113" t="s">
        <v>799</v>
      </c>
      <c r="C41" s="114" t="s">
        <v>800</v>
      </c>
      <c r="D41" s="114" t="s">
        <v>833</v>
      </c>
      <c r="E41" s="194">
        <v>1090076</v>
      </c>
      <c r="F41" s="358" t="s">
        <v>11</v>
      </c>
      <c r="G41" s="194" t="s">
        <v>839</v>
      </c>
      <c r="H41" s="359">
        <v>137133.04721735482</v>
      </c>
    </row>
    <row r="42" spans="1:8" s="349" customFormat="1">
      <c r="A42" s="62">
        <v>38</v>
      </c>
      <c r="B42" s="113" t="s">
        <v>799</v>
      </c>
      <c r="C42" s="114" t="s">
        <v>800</v>
      </c>
      <c r="D42" s="114" t="s">
        <v>833</v>
      </c>
      <c r="E42" s="357">
        <v>1090078</v>
      </c>
      <c r="F42" s="358" t="s">
        <v>11</v>
      </c>
      <c r="G42" s="194" t="s">
        <v>840</v>
      </c>
      <c r="H42" s="359">
        <v>143304.80721735483</v>
      </c>
    </row>
    <row r="43" spans="1:8" s="349" customFormat="1">
      <c r="A43" s="62">
        <v>39</v>
      </c>
      <c r="B43" s="113" t="s">
        <v>799</v>
      </c>
      <c r="C43" s="114" t="s">
        <v>800</v>
      </c>
      <c r="D43" s="114" t="s">
        <v>833</v>
      </c>
      <c r="E43" s="357">
        <v>1090077</v>
      </c>
      <c r="F43" s="358" t="s">
        <v>11</v>
      </c>
      <c r="G43" s="194" t="s">
        <v>841</v>
      </c>
      <c r="H43" s="359">
        <v>165346.80721735483</v>
      </c>
    </row>
    <row r="44" spans="1:8" s="349" customFormat="1">
      <c r="A44" s="62">
        <v>40</v>
      </c>
      <c r="B44" s="113" t="s">
        <v>799</v>
      </c>
      <c r="C44" s="114" t="s">
        <v>800</v>
      </c>
      <c r="D44" s="114" t="s">
        <v>833</v>
      </c>
      <c r="E44" s="357">
        <v>1090001</v>
      </c>
      <c r="F44" s="358" t="s">
        <v>11</v>
      </c>
      <c r="G44" s="194" t="s">
        <v>842</v>
      </c>
      <c r="H44" s="359">
        <v>133502.16095699306</v>
      </c>
    </row>
    <row r="45" spans="1:8" s="349" customFormat="1">
      <c r="A45" s="62">
        <v>41</v>
      </c>
      <c r="B45" s="113" t="s">
        <v>799</v>
      </c>
      <c r="C45" s="114" t="s">
        <v>800</v>
      </c>
      <c r="D45" s="114" t="s">
        <v>833</v>
      </c>
      <c r="E45" s="357">
        <v>1090007</v>
      </c>
      <c r="F45" s="358" t="s">
        <v>11</v>
      </c>
      <c r="G45" s="368" t="s">
        <v>843</v>
      </c>
      <c r="H45" s="359">
        <v>156646.26095699353</v>
      </c>
    </row>
    <row r="46" spans="1:8" s="349" customFormat="1">
      <c r="A46" s="62">
        <v>42</v>
      </c>
      <c r="B46" s="113" t="s">
        <v>799</v>
      </c>
      <c r="C46" s="114" t="s">
        <v>800</v>
      </c>
      <c r="D46" s="114" t="s">
        <v>833</v>
      </c>
      <c r="E46" s="357">
        <v>1090009</v>
      </c>
      <c r="F46" s="358" t="s">
        <v>11</v>
      </c>
      <c r="G46" s="368" t="s">
        <v>844</v>
      </c>
      <c r="H46" s="359">
        <v>158346.2354475646</v>
      </c>
    </row>
    <row r="47" spans="1:8" s="349" customFormat="1">
      <c r="A47" s="62">
        <v>43</v>
      </c>
      <c r="B47" s="113" t="s">
        <v>799</v>
      </c>
      <c r="C47" s="114" t="s">
        <v>800</v>
      </c>
      <c r="D47" s="114" t="s">
        <v>833</v>
      </c>
      <c r="E47" s="357">
        <v>1090008</v>
      </c>
      <c r="F47" s="358" t="s">
        <v>11</v>
      </c>
      <c r="G47" s="368" t="s">
        <v>845</v>
      </c>
      <c r="H47" s="359">
        <v>183757.92095699353</v>
      </c>
    </row>
    <row r="48" spans="1:8" s="349" customFormat="1">
      <c r="A48" s="62">
        <v>44</v>
      </c>
      <c r="B48" s="113" t="s">
        <v>799</v>
      </c>
      <c r="C48" s="114" t="s">
        <v>800</v>
      </c>
      <c r="D48" s="114" t="s">
        <v>833</v>
      </c>
      <c r="E48" s="357">
        <v>1090006</v>
      </c>
      <c r="F48" s="358" t="s">
        <v>11</v>
      </c>
      <c r="G48" s="194" t="s">
        <v>846</v>
      </c>
      <c r="H48" s="359">
        <v>141767.91095699355</v>
      </c>
    </row>
    <row r="49" spans="1:8" s="349" customFormat="1">
      <c r="A49" s="62">
        <v>45</v>
      </c>
      <c r="B49" s="113" t="s">
        <v>799</v>
      </c>
      <c r="C49" s="114" t="s">
        <v>800</v>
      </c>
      <c r="D49" s="114" t="s">
        <v>833</v>
      </c>
      <c r="E49" s="357">
        <v>1090002</v>
      </c>
      <c r="F49" s="358" t="s">
        <v>11</v>
      </c>
      <c r="G49" s="194" t="s">
        <v>847</v>
      </c>
      <c r="H49" s="359">
        <v>149456.25644667092</v>
      </c>
    </row>
    <row r="50" spans="1:8" s="349" customFormat="1">
      <c r="A50" s="62">
        <v>46</v>
      </c>
      <c r="B50" s="113" t="s">
        <v>799</v>
      </c>
      <c r="C50" s="114" t="s">
        <v>800</v>
      </c>
      <c r="D50" s="114" t="s">
        <v>833</v>
      </c>
      <c r="E50" s="194">
        <v>1090185</v>
      </c>
      <c r="F50" s="358" t="s">
        <v>11</v>
      </c>
      <c r="G50" s="194" t="s">
        <v>848</v>
      </c>
      <c r="H50" s="359">
        <v>171985.44644667092</v>
      </c>
    </row>
    <row r="51" spans="1:8" s="349" customFormat="1">
      <c r="A51" s="62">
        <v>47</v>
      </c>
      <c r="B51" s="113" t="s">
        <v>799</v>
      </c>
      <c r="C51" s="114" t="s">
        <v>800</v>
      </c>
      <c r="D51" s="114" t="s">
        <v>833</v>
      </c>
      <c r="E51" s="357">
        <v>1090186</v>
      </c>
      <c r="F51" s="358" t="s">
        <v>11</v>
      </c>
      <c r="G51" s="194" t="s">
        <v>849</v>
      </c>
      <c r="H51" s="359">
        <v>174918.88644667089</v>
      </c>
    </row>
    <row r="52" spans="1:8" s="349" customFormat="1">
      <c r="A52" s="62">
        <v>48</v>
      </c>
      <c r="B52" s="113" t="s">
        <v>799</v>
      </c>
      <c r="C52" s="114" t="s">
        <v>800</v>
      </c>
      <c r="D52" s="114" t="s">
        <v>833</v>
      </c>
      <c r="E52" s="357">
        <v>1090187</v>
      </c>
      <c r="F52" s="358" t="s">
        <v>11</v>
      </c>
      <c r="G52" s="194" t="s">
        <v>850</v>
      </c>
      <c r="H52" s="359">
        <v>206018.7064466709</v>
      </c>
    </row>
    <row r="53" spans="1:8" s="349" customFormat="1">
      <c r="A53" s="62">
        <v>49</v>
      </c>
      <c r="B53" s="113" t="s">
        <v>799</v>
      </c>
      <c r="C53" s="114" t="s">
        <v>800</v>
      </c>
      <c r="D53" s="114" t="s">
        <v>833</v>
      </c>
      <c r="E53" s="357">
        <v>1090004</v>
      </c>
      <c r="F53" s="358" t="s">
        <v>11</v>
      </c>
      <c r="G53" s="194" t="s">
        <v>851</v>
      </c>
      <c r="H53" s="359">
        <v>240858.2488</v>
      </c>
    </row>
    <row r="54" spans="1:8" s="349" customFormat="1">
      <c r="A54" s="62">
        <v>50</v>
      </c>
      <c r="B54" s="113" t="s">
        <v>799</v>
      </c>
      <c r="C54" s="114" t="s">
        <v>800</v>
      </c>
      <c r="D54" s="114" t="s">
        <v>833</v>
      </c>
      <c r="E54" s="357">
        <v>1090011</v>
      </c>
      <c r="F54" s="358" t="s">
        <v>11</v>
      </c>
      <c r="G54" s="194" t="s">
        <v>852</v>
      </c>
      <c r="H54" s="359">
        <v>271530.98960000003</v>
      </c>
    </row>
    <row r="55" spans="1:8" s="349" customFormat="1">
      <c r="A55" s="62">
        <v>51</v>
      </c>
      <c r="B55" s="113" t="s">
        <v>799</v>
      </c>
      <c r="C55" s="114" t="s">
        <v>800</v>
      </c>
      <c r="D55" s="114" t="s">
        <v>833</v>
      </c>
      <c r="E55" s="357">
        <v>1090013</v>
      </c>
      <c r="F55" s="358" t="s">
        <v>11</v>
      </c>
      <c r="G55" s="194" t="s">
        <v>853</v>
      </c>
      <c r="H55" s="359">
        <v>277820.00480000005</v>
      </c>
    </row>
    <row r="56" spans="1:8" s="349" customFormat="1">
      <c r="A56" s="62">
        <v>52</v>
      </c>
      <c r="B56" s="113" t="s">
        <v>799</v>
      </c>
      <c r="C56" s="114" t="s">
        <v>800</v>
      </c>
      <c r="D56" s="114" t="s">
        <v>833</v>
      </c>
      <c r="E56" s="357">
        <v>1090012</v>
      </c>
      <c r="F56" s="358" t="s">
        <v>11</v>
      </c>
      <c r="G56" s="194" t="s">
        <v>854</v>
      </c>
      <c r="H56" s="359">
        <v>294039.04399999999</v>
      </c>
    </row>
    <row r="57" spans="1:8" s="349" customFormat="1">
      <c r="A57" s="62">
        <v>53</v>
      </c>
      <c r="B57" s="113" t="s">
        <v>799</v>
      </c>
      <c r="C57" s="114" t="s">
        <v>800</v>
      </c>
      <c r="D57" s="114" t="s">
        <v>833</v>
      </c>
      <c r="E57" s="357">
        <v>1090014</v>
      </c>
      <c r="F57" s="358" t="s">
        <v>11</v>
      </c>
      <c r="G57" s="194" t="s">
        <v>855</v>
      </c>
      <c r="H57" s="359">
        <v>261137.90328886479</v>
      </c>
    </row>
    <row r="58" spans="1:8" s="349" customFormat="1">
      <c r="A58" s="62">
        <v>54</v>
      </c>
      <c r="B58" s="113" t="s">
        <v>799</v>
      </c>
      <c r="C58" s="114" t="s">
        <v>800</v>
      </c>
      <c r="D58" s="114" t="s">
        <v>833</v>
      </c>
      <c r="E58" s="357">
        <v>1090016</v>
      </c>
      <c r="F58" s="358" t="s">
        <v>11</v>
      </c>
      <c r="G58" s="194" t="s">
        <v>856</v>
      </c>
      <c r="H58" s="359">
        <v>278551.08328886476</v>
      </c>
    </row>
    <row r="59" spans="1:8" s="349" customFormat="1">
      <c r="A59" s="62">
        <v>55</v>
      </c>
      <c r="B59" s="113" t="s">
        <v>799</v>
      </c>
      <c r="C59" s="114" t="s">
        <v>800</v>
      </c>
      <c r="D59" s="114" t="s">
        <v>833</v>
      </c>
      <c r="E59" s="357">
        <v>1090018</v>
      </c>
      <c r="F59" s="358" t="s">
        <v>11</v>
      </c>
      <c r="G59" s="194" t="s">
        <v>857</v>
      </c>
      <c r="H59" s="359">
        <v>287918.93328886479</v>
      </c>
    </row>
    <row r="60" spans="1:8" s="349" customFormat="1">
      <c r="A60" s="62">
        <v>56</v>
      </c>
      <c r="B60" s="113" t="s">
        <v>799</v>
      </c>
      <c r="C60" s="114" t="s">
        <v>800</v>
      </c>
      <c r="D60" s="114" t="s">
        <v>833</v>
      </c>
      <c r="E60" s="357">
        <v>1090017</v>
      </c>
      <c r="F60" s="358" t="s">
        <v>11</v>
      </c>
      <c r="G60" s="194" t="s">
        <v>858</v>
      </c>
      <c r="H60" s="359">
        <v>296372.28568042757</v>
      </c>
    </row>
    <row r="61" spans="1:8" s="349" customFormat="1">
      <c r="A61" s="62">
        <v>57</v>
      </c>
      <c r="B61" s="113" t="s">
        <v>799</v>
      </c>
      <c r="C61" s="114" t="s">
        <v>800</v>
      </c>
      <c r="D61" s="114" t="s">
        <v>833</v>
      </c>
      <c r="E61" s="357">
        <v>1090003</v>
      </c>
      <c r="F61" s="358" t="s">
        <v>11</v>
      </c>
      <c r="G61" s="194" t="s">
        <v>859</v>
      </c>
      <c r="H61" s="359">
        <v>372940.20296481304</v>
      </c>
    </row>
    <row r="62" spans="1:8" s="349" customFormat="1">
      <c r="A62" s="62">
        <v>58</v>
      </c>
      <c r="B62" s="113" t="s">
        <v>799</v>
      </c>
      <c r="C62" s="114" t="s">
        <v>800</v>
      </c>
      <c r="D62" s="114" t="s">
        <v>833</v>
      </c>
      <c r="E62" s="357">
        <v>1090056</v>
      </c>
      <c r="F62" s="358" t="s">
        <v>11</v>
      </c>
      <c r="G62" s="194" t="s">
        <v>860</v>
      </c>
      <c r="H62" s="359">
        <v>386936.87296481302</v>
      </c>
    </row>
    <row r="63" spans="1:8" s="349" customFormat="1">
      <c r="A63" s="62">
        <v>59</v>
      </c>
      <c r="B63" s="113" t="s">
        <v>799</v>
      </c>
      <c r="C63" s="114" t="s">
        <v>800</v>
      </c>
      <c r="D63" s="114" t="s">
        <v>833</v>
      </c>
      <c r="E63" s="357">
        <v>1090019</v>
      </c>
      <c r="F63" s="358" t="s">
        <v>11</v>
      </c>
      <c r="G63" s="194" t="s">
        <v>861</v>
      </c>
      <c r="H63" s="359">
        <v>734786.90912046435</v>
      </c>
    </row>
    <row r="64" spans="1:8" s="349" customFormat="1">
      <c r="A64" s="62">
        <v>60</v>
      </c>
      <c r="B64" s="118" t="s">
        <v>799</v>
      </c>
      <c r="C64" s="119" t="s">
        <v>800</v>
      </c>
      <c r="D64" s="119" t="s">
        <v>833</v>
      </c>
      <c r="E64" s="370">
        <v>1090021</v>
      </c>
      <c r="F64" s="371" t="s">
        <v>11</v>
      </c>
      <c r="G64" s="194" t="s">
        <v>862</v>
      </c>
      <c r="H64" s="359">
        <v>762962.04412046436</v>
      </c>
    </row>
    <row r="65" spans="1:8" s="349" customFormat="1">
      <c r="A65" s="62">
        <v>61</v>
      </c>
      <c r="B65" s="114" t="s">
        <v>799</v>
      </c>
      <c r="C65" s="114" t="s">
        <v>800</v>
      </c>
      <c r="D65" s="114" t="s">
        <v>833</v>
      </c>
      <c r="E65" s="357">
        <v>1090029</v>
      </c>
      <c r="F65" s="358" t="s">
        <v>11</v>
      </c>
      <c r="G65" s="194" t="s">
        <v>863</v>
      </c>
      <c r="H65" s="359">
        <v>866047.01912046433</v>
      </c>
    </row>
    <row r="66" spans="1:8" s="349" customFormat="1" ht="15.75" thickBot="1">
      <c r="A66" s="372">
        <v>62</v>
      </c>
      <c r="B66" s="115" t="s">
        <v>799</v>
      </c>
      <c r="C66" s="115" t="s">
        <v>800</v>
      </c>
      <c r="D66" s="115" t="s">
        <v>833</v>
      </c>
      <c r="E66" s="362">
        <v>1090031</v>
      </c>
      <c r="F66" s="363" t="s">
        <v>11</v>
      </c>
      <c r="G66" s="364" t="s">
        <v>864</v>
      </c>
      <c r="H66" s="365">
        <v>882578.51912046433</v>
      </c>
    </row>
    <row r="67" spans="1:8" s="349" customFormat="1" ht="15.75" thickTop="1">
      <c r="A67" s="22">
        <v>63</v>
      </c>
      <c r="B67" s="116" t="s">
        <v>799</v>
      </c>
      <c r="C67" s="117" t="s">
        <v>800</v>
      </c>
      <c r="D67" s="117" t="s">
        <v>865</v>
      </c>
      <c r="E67" s="366">
        <v>1090065</v>
      </c>
      <c r="F67" s="367" t="s">
        <v>11</v>
      </c>
      <c r="G67" s="368" t="s">
        <v>866</v>
      </c>
      <c r="H67" s="369">
        <v>99962.241600000008</v>
      </c>
    </row>
    <row r="68" spans="1:8" s="349" customFormat="1">
      <c r="A68" s="62">
        <v>64</v>
      </c>
      <c r="B68" s="113" t="s">
        <v>799</v>
      </c>
      <c r="C68" s="114" t="s">
        <v>800</v>
      </c>
      <c r="D68" s="114" t="s">
        <v>865</v>
      </c>
      <c r="E68" s="194">
        <v>1090257</v>
      </c>
      <c r="F68" s="367" t="s">
        <v>11</v>
      </c>
      <c r="G68" s="194" t="s">
        <v>867</v>
      </c>
      <c r="H68" s="359">
        <v>102058.58</v>
      </c>
    </row>
    <row r="69" spans="1:8" s="349" customFormat="1" ht="15.75" thickBot="1">
      <c r="A69" s="28">
        <v>65</v>
      </c>
      <c r="B69" s="120" t="s">
        <v>799</v>
      </c>
      <c r="C69" s="121" t="s">
        <v>800</v>
      </c>
      <c r="D69" s="121" t="s">
        <v>865</v>
      </c>
      <c r="E69" s="373">
        <v>1090633</v>
      </c>
      <c r="F69" s="374" t="s">
        <v>11</v>
      </c>
      <c r="G69" s="373" t="s">
        <v>868</v>
      </c>
      <c r="H69" s="375">
        <v>134937.99280000001</v>
      </c>
    </row>
    <row r="70" spans="1:8" s="349" customFormat="1">
      <c r="A70" s="22">
        <v>66</v>
      </c>
      <c r="B70" s="116" t="s">
        <v>869</v>
      </c>
      <c r="C70" s="117" t="s">
        <v>800</v>
      </c>
      <c r="D70" s="117" t="s">
        <v>870</v>
      </c>
      <c r="E70" s="366">
        <v>1090113</v>
      </c>
      <c r="F70" s="367" t="s">
        <v>11</v>
      </c>
      <c r="G70" s="368" t="s">
        <v>871</v>
      </c>
      <c r="H70" s="369">
        <v>102830.9152</v>
      </c>
    </row>
    <row r="71" spans="1:8" s="349" customFormat="1">
      <c r="A71" s="62">
        <v>67</v>
      </c>
      <c r="B71" s="114" t="s">
        <v>869</v>
      </c>
      <c r="C71" s="114" t="s">
        <v>800</v>
      </c>
      <c r="D71" s="114" t="s">
        <v>870</v>
      </c>
      <c r="E71" s="366">
        <v>1090143</v>
      </c>
      <c r="F71" s="358" t="s">
        <v>11</v>
      </c>
      <c r="G71" s="368" t="s">
        <v>872</v>
      </c>
      <c r="H71" s="359">
        <v>118277.6192</v>
      </c>
    </row>
    <row r="72" spans="1:8" s="349" customFormat="1">
      <c r="A72" s="62">
        <v>68</v>
      </c>
      <c r="B72" s="114" t="s">
        <v>869</v>
      </c>
      <c r="C72" s="114" t="s">
        <v>800</v>
      </c>
      <c r="D72" s="114" t="s">
        <v>870</v>
      </c>
      <c r="E72" s="368">
        <v>1090145</v>
      </c>
      <c r="F72" s="358" t="s">
        <v>11</v>
      </c>
      <c r="G72" s="368" t="s">
        <v>873</v>
      </c>
      <c r="H72" s="359">
        <v>132731.32079999999</v>
      </c>
    </row>
    <row r="73" spans="1:8" s="349" customFormat="1">
      <c r="A73" s="62">
        <v>69</v>
      </c>
      <c r="B73" s="114" t="s">
        <v>869</v>
      </c>
      <c r="C73" s="114" t="s">
        <v>800</v>
      </c>
      <c r="D73" s="114" t="s">
        <v>870</v>
      </c>
      <c r="E73" s="366">
        <v>1090144</v>
      </c>
      <c r="F73" s="358" t="s">
        <v>11</v>
      </c>
      <c r="G73" s="368" t="s">
        <v>874</v>
      </c>
      <c r="H73" s="359">
        <v>149612.3616</v>
      </c>
    </row>
    <row r="74" spans="1:8" s="349" customFormat="1">
      <c r="A74" s="62">
        <v>70</v>
      </c>
      <c r="B74" s="114" t="s">
        <v>869</v>
      </c>
      <c r="C74" s="114" t="s">
        <v>800</v>
      </c>
      <c r="D74" s="114" t="s">
        <v>870</v>
      </c>
      <c r="E74" s="357">
        <v>1090115</v>
      </c>
      <c r="F74" s="358" t="s">
        <v>11</v>
      </c>
      <c r="G74" s="194" t="s">
        <v>875</v>
      </c>
      <c r="H74" s="359">
        <v>89833.157362554848</v>
      </c>
    </row>
    <row r="75" spans="1:8">
      <c r="A75" s="62">
        <v>71</v>
      </c>
      <c r="B75" s="114" t="s">
        <v>869</v>
      </c>
      <c r="C75" s="114" t="s">
        <v>800</v>
      </c>
      <c r="D75" s="114" t="s">
        <v>870</v>
      </c>
      <c r="E75" s="357">
        <v>1090146</v>
      </c>
      <c r="F75" s="358" t="s">
        <v>11</v>
      </c>
      <c r="G75" s="194" t="s">
        <v>876</v>
      </c>
      <c r="H75" s="359">
        <v>114557.79236255486</v>
      </c>
    </row>
    <row r="76" spans="1:8">
      <c r="A76" s="62">
        <v>72</v>
      </c>
      <c r="B76" s="114" t="s">
        <v>869</v>
      </c>
      <c r="C76" s="114" t="s">
        <v>800</v>
      </c>
      <c r="D76" s="114" t="s">
        <v>870</v>
      </c>
      <c r="E76" s="357">
        <v>1090148</v>
      </c>
      <c r="F76" s="358" t="s">
        <v>11</v>
      </c>
      <c r="G76" s="194" t="s">
        <v>877</v>
      </c>
      <c r="H76" s="359">
        <v>116559.08236255485</v>
      </c>
    </row>
    <row r="77" spans="1:8" s="349" customFormat="1">
      <c r="A77" s="62">
        <v>73</v>
      </c>
      <c r="B77" s="114" t="s">
        <v>869</v>
      </c>
      <c r="C77" s="114" t="s">
        <v>800</v>
      </c>
      <c r="D77" s="114" t="s">
        <v>870</v>
      </c>
      <c r="E77" s="357">
        <v>1090147</v>
      </c>
      <c r="F77" s="358" t="s">
        <v>11</v>
      </c>
      <c r="G77" s="194" t="s">
        <v>878</v>
      </c>
      <c r="H77" s="359">
        <v>145560.79236255484</v>
      </c>
    </row>
    <row r="78" spans="1:8" s="349" customFormat="1">
      <c r="A78" s="62">
        <v>74</v>
      </c>
      <c r="B78" s="114" t="s">
        <v>869</v>
      </c>
      <c r="C78" s="114" t="s">
        <v>800</v>
      </c>
      <c r="D78" s="114" t="s">
        <v>870</v>
      </c>
      <c r="E78" s="357">
        <v>1090114</v>
      </c>
      <c r="F78" s="358" t="s">
        <v>11</v>
      </c>
      <c r="G78" s="194" t="s">
        <v>879</v>
      </c>
      <c r="H78" s="359">
        <v>120217.03742162581</v>
      </c>
    </row>
    <row r="79" spans="1:8" s="349" customFormat="1">
      <c r="A79" s="62">
        <v>75</v>
      </c>
      <c r="B79" s="114" t="s">
        <v>869</v>
      </c>
      <c r="C79" s="114" t="s">
        <v>800</v>
      </c>
      <c r="D79" s="114" t="s">
        <v>870</v>
      </c>
      <c r="E79" s="357">
        <v>1090165</v>
      </c>
      <c r="F79" s="358" t="s">
        <v>11</v>
      </c>
      <c r="G79" s="194" t="s">
        <v>880</v>
      </c>
      <c r="H79" s="359">
        <v>146998.0674216258</v>
      </c>
    </row>
    <row r="80" spans="1:8" s="349" customFormat="1">
      <c r="A80" s="62">
        <v>76</v>
      </c>
      <c r="B80" s="114" t="s">
        <v>869</v>
      </c>
      <c r="C80" s="114" t="s">
        <v>800</v>
      </c>
      <c r="D80" s="114" t="s">
        <v>870</v>
      </c>
      <c r="E80" s="357">
        <v>1090149</v>
      </c>
      <c r="F80" s="358" t="s">
        <v>11</v>
      </c>
      <c r="G80" s="194" t="s">
        <v>881</v>
      </c>
      <c r="H80" s="359">
        <v>144485.31</v>
      </c>
    </row>
    <row r="81" spans="1:8" s="349" customFormat="1">
      <c r="A81" s="62">
        <v>77</v>
      </c>
      <c r="B81" s="114" t="s">
        <v>869</v>
      </c>
      <c r="C81" s="114" t="s">
        <v>800</v>
      </c>
      <c r="D81" s="114" t="s">
        <v>870</v>
      </c>
      <c r="E81" s="357">
        <v>1090164</v>
      </c>
      <c r="F81" s="358" t="s">
        <v>11</v>
      </c>
      <c r="G81" s="194" t="s">
        <v>882</v>
      </c>
      <c r="H81" s="359">
        <v>167927.73920000001</v>
      </c>
    </row>
    <row r="82" spans="1:8" s="349" customFormat="1">
      <c r="A82" s="62">
        <v>78</v>
      </c>
      <c r="B82" s="114" t="s">
        <v>869</v>
      </c>
      <c r="C82" s="114" t="s">
        <v>800</v>
      </c>
      <c r="D82" s="114" t="s">
        <v>870</v>
      </c>
      <c r="E82" s="357">
        <v>1090105</v>
      </c>
      <c r="F82" s="358" t="s">
        <v>11</v>
      </c>
      <c r="G82" s="194" t="s">
        <v>883</v>
      </c>
      <c r="H82" s="359">
        <v>146773.30574436122</v>
      </c>
    </row>
    <row r="83" spans="1:8" s="349" customFormat="1">
      <c r="A83" s="62">
        <v>79</v>
      </c>
      <c r="B83" s="114" t="s">
        <v>869</v>
      </c>
      <c r="C83" s="114" t="s">
        <v>800</v>
      </c>
      <c r="D83" s="114" t="s">
        <v>870</v>
      </c>
      <c r="E83" s="357">
        <v>1090166</v>
      </c>
      <c r="F83" s="358" t="s">
        <v>11</v>
      </c>
      <c r="G83" s="194" t="s">
        <v>884</v>
      </c>
      <c r="H83" s="359">
        <v>172206.06574436123</v>
      </c>
    </row>
    <row r="84" spans="1:8" s="349" customFormat="1">
      <c r="A84" s="62">
        <v>80</v>
      </c>
      <c r="B84" s="114" t="s">
        <v>869</v>
      </c>
      <c r="C84" s="114" t="s">
        <v>800</v>
      </c>
      <c r="D84" s="114" t="s">
        <v>870</v>
      </c>
      <c r="E84" s="357">
        <v>1090168</v>
      </c>
      <c r="F84" s="358" t="s">
        <v>11</v>
      </c>
      <c r="G84" s="194" t="s">
        <v>885</v>
      </c>
      <c r="H84" s="359">
        <v>171570.55574436122</v>
      </c>
    </row>
    <row r="85" spans="1:8" s="349" customFormat="1">
      <c r="A85" s="62">
        <v>81</v>
      </c>
      <c r="B85" s="114" t="s">
        <v>869</v>
      </c>
      <c r="C85" s="114" t="s">
        <v>800</v>
      </c>
      <c r="D85" s="114" t="s">
        <v>870</v>
      </c>
      <c r="E85" s="357">
        <v>1090167</v>
      </c>
      <c r="F85" s="358" t="s">
        <v>11</v>
      </c>
      <c r="G85" s="194" t="s">
        <v>886</v>
      </c>
      <c r="H85" s="359">
        <v>199033.44574436123</v>
      </c>
    </row>
    <row r="86" spans="1:8" s="349" customFormat="1">
      <c r="A86" s="62">
        <v>82</v>
      </c>
      <c r="B86" s="114" t="s">
        <v>869</v>
      </c>
      <c r="C86" s="114" t="s">
        <v>800</v>
      </c>
      <c r="D86" s="114" t="s">
        <v>870</v>
      </c>
      <c r="E86" s="357">
        <v>1090106</v>
      </c>
      <c r="F86" s="358" t="s">
        <v>11</v>
      </c>
      <c r="G86" s="194" t="s">
        <v>887</v>
      </c>
      <c r="H86" s="359">
        <v>210434.86473627086</v>
      </c>
    </row>
    <row r="87" spans="1:8" s="349" customFormat="1">
      <c r="A87" s="62">
        <v>83</v>
      </c>
      <c r="B87" s="114" t="s">
        <v>869</v>
      </c>
      <c r="C87" s="114" t="s">
        <v>800</v>
      </c>
      <c r="D87" s="114" t="s">
        <v>870</v>
      </c>
      <c r="E87" s="357">
        <v>1090175</v>
      </c>
      <c r="F87" s="358" t="s">
        <v>11</v>
      </c>
      <c r="G87" s="194" t="s">
        <v>888</v>
      </c>
      <c r="H87" s="359">
        <v>228619.51473627088</v>
      </c>
    </row>
    <row r="88" spans="1:8" s="349" customFormat="1">
      <c r="A88" s="62">
        <v>84</v>
      </c>
      <c r="B88" s="114" t="s">
        <v>869</v>
      </c>
      <c r="C88" s="114" t="s">
        <v>800</v>
      </c>
      <c r="D88" s="114" t="s">
        <v>870</v>
      </c>
      <c r="E88" s="357">
        <v>1090177</v>
      </c>
      <c r="F88" s="358" t="s">
        <v>11</v>
      </c>
      <c r="G88" s="194" t="s">
        <v>889</v>
      </c>
      <c r="H88" s="359">
        <v>245812.27473627086</v>
      </c>
    </row>
    <row r="89" spans="1:8" s="349" customFormat="1">
      <c r="A89" s="62">
        <v>85</v>
      </c>
      <c r="B89" s="114" t="s">
        <v>869</v>
      </c>
      <c r="C89" s="114" t="s">
        <v>800</v>
      </c>
      <c r="D89" s="114" t="s">
        <v>870</v>
      </c>
      <c r="E89" s="357">
        <v>1090176</v>
      </c>
      <c r="F89" s="358" t="s">
        <v>11</v>
      </c>
      <c r="G89" s="194" t="s">
        <v>890</v>
      </c>
      <c r="H89" s="359">
        <v>255180.12473627087</v>
      </c>
    </row>
    <row r="90" spans="1:8" s="349" customFormat="1">
      <c r="A90" s="62">
        <v>86</v>
      </c>
      <c r="B90" s="114" t="s">
        <v>869</v>
      </c>
      <c r="C90" s="114" t="s">
        <v>800</v>
      </c>
      <c r="D90" s="114" t="s">
        <v>870</v>
      </c>
      <c r="E90" s="357">
        <v>1090107</v>
      </c>
      <c r="F90" s="358" t="s">
        <v>11</v>
      </c>
      <c r="G90" s="194" t="s">
        <v>891</v>
      </c>
      <c r="H90" s="359">
        <v>218214.4231717549</v>
      </c>
    </row>
    <row r="91" spans="1:8" s="349" customFormat="1">
      <c r="A91" s="62">
        <v>87</v>
      </c>
      <c r="B91" s="114" t="s">
        <v>869</v>
      </c>
      <c r="C91" s="114" t="s">
        <v>800</v>
      </c>
      <c r="D91" s="114" t="s">
        <v>870</v>
      </c>
      <c r="E91" s="357">
        <v>1090179</v>
      </c>
      <c r="F91" s="358" t="s">
        <v>11</v>
      </c>
      <c r="G91" s="194" t="s">
        <v>892</v>
      </c>
      <c r="H91" s="359">
        <v>239641.51317175489</v>
      </c>
    </row>
    <row r="92" spans="1:8" s="349" customFormat="1">
      <c r="A92" s="62">
        <v>88</v>
      </c>
      <c r="B92" s="114" t="s">
        <v>869</v>
      </c>
      <c r="C92" s="114" t="s">
        <v>800</v>
      </c>
      <c r="D92" s="114" t="s">
        <v>870</v>
      </c>
      <c r="E92" s="357">
        <v>1090181</v>
      </c>
      <c r="F92" s="358" t="s">
        <v>11</v>
      </c>
      <c r="G92" s="194" t="s">
        <v>893</v>
      </c>
      <c r="H92" s="359">
        <v>256677.71317175491</v>
      </c>
    </row>
    <row r="93" spans="1:8" s="349" customFormat="1">
      <c r="A93" s="62">
        <v>89</v>
      </c>
      <c r="B93" s="114" t="s">
        <v>869</v>
      </c>
      <c r="C93" s="114" t="s">
        <v>800</v>
      </c>
      <c r="D93" s="114" t="s">
        <v>870</v>
      </c>
      <c r="E93" s="357">
        <v>1090180</v>
      </c>
      <c r="F93" s="358" t="s">
        <v>11</v>
      </c>
      <c r="G93" s="194" t="s">
        <v>894</v>
      </c>
      <c r="H93" s="359">
        <v>272217.32317175495</v>
      </c>
    </row>
    <row r="94" spans="1:8" s="349" customFormat="1">
      <c r="A94" s="62">
        <v>90</v>
      </c>
      <c r="B94" s="114" t="s">
        <v>869</v>
      </c>
      <c r="C94" s="114" t="s">
        <v>800</v>
      </c>
      <c r="D94" s="114" t="s">
        <v>870</v>
      </c>
      <c r="E94" s="357">
        <v>1090116</v>
      </c>
      <c r="F94" s="358" t="s">
        <v>11</v>
      </c>
      <c r="G94" s="194" t="s">
        <v>895</v>
      </c>
      <c r="H94" s="359">
        <v>325871.11173290346</v>
      </c>
    </row>
    <row r="95" spans="1:8" s="349" customFormat="1">
      <c r="A95" s="62">
        <v>91</v>
      </c>
      <c r="B95" s="114" t="s">
        <v>869</v>
      </c>
      <c r="C95" s="114" t="s">
        <v>800</v>
      </c>
      <c r="D95" s="114" t="s">
        <v>870</v>
      </c>
      <c r="E95" s="357">
        <v>1090169</v>
      </c>
      <c r="F95" s="358" t="s">
        <v>11</v>
      </c>
      <c r="G95" s="194" t="s">
        <v>896</v>
      </c>
      <c r="H95" s="359">
        <v>349497.25173290347</v>
      </c>
    </row>
    <row r="96" spans="1:8" s="349" customFormat="1">
      <c r="A96" s="62">
        <v>92</v>
      </c>
      <c r="B96" s="114" t="s">
        <v>869</v>
      </c>
      <c r="C96" s="114" t="s">
        <v>800</v>
      </c>
      <c r="D96" s="114" t="s">
        <v>870</v>
      </c>
      <c r="E96" s="357">
        <v>1090108</v>
      </c>
      <c r="F96" s="358" t="s">
        <v>11</v>
      </c>
      <c r="G96" s="194" t="s">
        <v>897</v>
      </c>
      <c r="H96" s="359">
        <v>553985.00560000003</v>
      </c>
    </row>
    <row r="97" spans="1:8" s="349" customFormat="1">
      <c r="A97" s="62">
        <v>93</v>
      </c>
      <c r="B97" s="114" t="s">
        <v>869</v>
      </c>
      <c r="C97" s="114" t="s">
        <v>800</v>
      </c>
      <c r="D97" s="114" t="s">
        <v>870</v>
      </c>
      <c r="E97" s="370">
        <v>1090182</v>
      </c>
      <c r="F97" s="358" t="s">
        <v>11</v>
      </c>
      <c r="G97" s="194" t="s">
        <v>898</v>
      </c>
      <c r="H97" s="359">
        <v>565128.69920000003</v>
      </c>
    </row>
    <row r="98" spans="1:8" s="349" customFormat="1">
      <c r="A98" s="62">
        <v>94</v>
      </c>
      <c r="B98" s="114" t="s">
        <v>869</v>
      </c>
      <c r="C98" s="114" t="s">
        <v>800</v>
      </c>
      <c r="D98" s="114" t="s">
        <v>870</v>
      </c>
      <c r="E98" s="370">
        <v>1090117</v>
      </c>
      <c r="F98" s="358" t="s">
        <v>11</v>
      </c>
      <c r="G98" s="376" t="s">
        <v>899</v>
      </c>
      <c r="H98" s="359">
        <v>629011.85360000003</v>
      </c>
    </row>
    <row r="99" spans="1:8" s="349" customFormat="1" ht="15.75" thickBot="1">
      <c r="A99" s="372">
        <v>95</v>
      </c>
      <c r="B99" s="115" t="s">
        <v>869</v>
      </c>
      <c r="C99" s="115" t="s">
        <v>800</v>
      </c>
      <c r="D99" s="115" t="s">
        <v>870</v>
      </c>
      <c r="E99" s="362">
        <v>1090183</v>
      </c>
      <c r="F99" s="363" t="s">
        <v>11</v>
      </c>
      <c r="G99" s="364" t="s">
        <v>900</v>
      </c>
      <c r="H99" s="365">
        <v>651299.24080000003</v>
      </c>
    </row>
    <row r="100" spans="1:8" s="349" customFormat="1" ht="15.75" thickTop="1">
      <c r="A100" s="22">
        <v>96</v>
      </c>
      <c r="B100" s="116" t="s">
        <v>869</v>
      </c>
      <c r="C100" s="117" t="s">
        <v>800</v>
      </c>
      <c r="D100" s="117" t="s">
        <v>901</v>
      </c>
      <c r="E100" s="366">
        <v>1090100</v>
      </c>
      <c r="F100" s="367" t="s">
        <v>11</v>
      </c>
      <c r="G100" s="368" t="s">
        <v>902</v>
      </c>
      <c r="H100" s="369">
        <v>129310.9792</v>
      </c>
    </row>
    <row r="101" spans="1:8">
      <c r="A101" s="62">
        <v>97</v>
      </c>
      <c r="B101" s="116" t="s">
        <v>869</v>
      </c>
      <c r="C101" s="117" t="s">
        <v>800</v>
      </c>
      <c r="D101" s="117" t="s">
        <v>901</v>
      </c>
      <c r="E101" s="366">
        <v>1090118</v>
      </c>
      <c r="F101" s="367" t="s">
        <v>11</v>
      </c>
      <c r="G101" s="368" t="s">
        <v>903</v>
      </c>
      <c r="H101" s="359">
        <v>153584.37119999999</v>
      </c>
    </row>
    <row r="102" spans="1:8">
      <c r="A102" s="62">
        <v>98</v>
      </c>
      <c r="B102" s="116" t="s">
        <v>869</v>
      </c>
      <c r="C102" s="117" t="s">
        <v>800</v>
      </c>
      <c r="D102" s="117" t="s">
        <v>901</v>
      </c>
      <c r="E102" s="366">
        <v>1090120</v>
      </c>
      <c r="F102" s="367" t="s">
        <v>11</v>
      </c>
      <c r="G102" s="368" t="s">
        <v>904</v>
      </c>
      <c r="H102" s="359">
        <v>157446.0472</v>
      </c>
    </row>
    <row r="103" spans="1:8">
      <c r="A103" s="62">
        <v>99</v>
      </c>
      <c r="B103" s="116" t="s">
        <v>869</v>
      </c>
      <c r="C103" s="117" t="s">
        <v>800</v>
      </c>
      <c r="D103" s="117" t="s">
        <v>901</v>
      </c>
      <c r="E103" s="366">
        <v>1090119</v>
      </c>
      <c r="F103" s="367" t="s">
        <v>11</v>
      </c>
      <c r="G103" s="368" t="s">
        <v>905</v>
      </c>
      <c r="H103" s="359">
        <v>171348.08080000003</v>
      </c>
    </row>
    <row r="104" spans="1:8" s="349" customFormat="1">
      <c r="A104" s="62">
        <v>100</v>
      </c>
      <c r="B104" s="116" t="s">
        <v>869</v>
      </c>
      <c r="C104" s="117" t="s">
        <v>800</v>
      </c>
      <c r="D104" s="117" t="s">
        <v>901</v>
      </c>
      <c r="E104" s="357">
        <v>1090109</v>
      </c>
      <c r="F104" s="367" t="s">
        <v>11</v>
      </c>
      <c r="G104" s="194" t="s">
        <v>906</v>
      </c>
      <c r="H104" s="359">
        <v>128852.82423548387</v>
      </c>
    </row>
    <row r="105" spans="1:8" s="349" customFormat="1">
      <c r="A105" s="62">
        <v>101</v>
      </c>
      <c r="B105" s="116" t="s">
        <v>869</v>
      </c>
      <c r="C105" s="117" t="s">
        <v>800</v>
      </c>
      <c r="D105" s="117" t="s">
        <v>901</v>
      </c>
      <c r="E105" s="357">
        <v>1090121</v>
      </c>
      <c r="F105" s="367" t="s">
        <v>11</v>
      </c>
      <c r="G105" s="194" t="s">
        <v>907</v>
      </c>
      <c r="H105" s="359">
        <v>155273.35423548386</v>
      </c>
    </row>
    <row r="106" spans="1:8" s="349" customFormat="1">
      <c r="A106" s="62">
        <v>102</v>
      </c>
      <c r="B106" s="116" t="s">
        <v>869</v>
      </c>
      <c r="C106" s="117" t="s">
        <v>800</v>
      </c>
      <c r="D106" s="117" t="s">
        <v>901</v>
      </c>
      <c r="E106" s="357">
        <v>1090123</v>
      </c>
      <c r="F106" s="367" t="s">
        <v>11</v>
      </c>
      <c r="G106" s="194" t="s">
        <v>908</v>
      </c>
      <c r="H106" s="359">
        <v>157367.34423548385</v>
      </c>
    </row>
    <row r="107" spans="1:8" s="349" customFormat="1">
      <c r="A107" s="62">
        <v>103</v>
      </c>
      <c r="B107" s="113" t="s">
        <v>869</v>
      </c>
      <c r="C107" s="114" t="s">
        <v>800</v>
      </c>
      <c r="D107" s="114" t="s">
        <v>901</v>
      </c>
      <c r="E107" s="357">
        <v>1090122</v>
      </c>
      <c r="F107" s="358" t="s">
        <v>11</v>
      </c>
      <c r="G107" s="194" t="s">
        <v>909</v>
      </c>
      <c r="H107" s="359">
        <v>179078.71423548387</v>
      </c>
    </row>
    <row r="108" spans="1:8" s="349" customFormat="1">
      <c r="A108" s="62">
        <v>104</v>
      </c>
      <c r="B108" s="113" t="s">
        <v>869</v>
      </c>
      <c r="C108" s="114" t="s">
        <v>800</v>
      </c>
      <c r="D108" s="114" t="s">
        <v>901</v>
      </c>
      <c r="E108" s="194">
        <v>1090101</v>
      </c>
      <c r="F108" s="358" t="s">
        <v>11</v>
      </c>
      <c r="G108" s="194" t="s">
        <v>910</v>
      </c>
      <c r="H108" s="359">
        <v>148160.73464319989</v>
      </c>
    </row>
    <row r="109" spans="1:8">
      <c r="A109" s="62">
        <v>105</v>
      </c>
      <c r="B109" s="113" t="s">
        <v>869</v>
      </c>
      <c r="C109" s="114" t="s">
        <v>800</v>
      </c>
      <c r="D109" s="114" t="s">
        <v>901</v>
      </c>
      <c r="E109" s="357">
        <v>1090127</v>
      </c>
      <c r="F109" s="358" t="s">
        <v>11</v>
      </c>
      <c r="G109" s="194" t="s">
        <v>911</v>
      </c>
      <c r="H109" s="359">
        <v>171415.04464319989</v>
      </c>
    </row>
    <row r="110" spans="1:8" s="349" customFormat="1">
      <c r="A110" s="62">
        <v>106</v>
      </c>
      <c r="B110" s="113" t="s">
        <v>869</v>
      </c>
      <c r="C110" s="114" t="s">
        <v>800</v>
      </c>
      <c r="D110" s="114" t="s">
        <v>901</v>
      </c>
      <c r="E110" s="357">
        <v>1090129</v>
      </c>
      <c r="F110" s="358" t="s">
        <v>11</v>
      </c>
      <c r="G110" s="194" t="s">
        <v>912</v>
      </c>
      <c r="H110" s="359">
        <v>173068.19464319988</v>
      </c>
    </row>
    <row r="111" spans="1:8" s="349" customFormat="1">
      <c r="A111" s="62">
        <v>107</v>
      </c>
      <c r="B111" s="113" t="s">
        <v>869</v>
      </c>
      <c r="C111" s="114" t="s">
        <v>800</v>
      </c>
      <c r="D111" s="114" t="s">
        <v>901</v>
      </c>
      <c r="E111" s="357">
        <v>1090128</v>
      </c>
      <c r="F111" s="358" t="s">
        <v>11</v>
      </c>
      <c r="G111" s="194" t="s">
        <v>913</v>
      </c>
      <c r="H111" s="359">
        <v>189799.2536</v>
      </c>
    </row>
    <row r="112" spans="1:8" s="349" customFormat="1">
      <c r="A112" s="62">
        <v>108</v>
      </c>
      <c r="B112" s="113" t="s">
        <v>869</v>
      </c>
      <c r="C112" s="114" t="s">
        <v>800</v>
      </c>
      <c r="D112" s="114" t="s">
        <v>901</v>
      </c>
      <c r="E112" s="357">
        <v>1090124</v>
      </c>
      <c r="F112" s="358" t="s">
        <v>11</v>
      </c>
      <c r="G112" s="194" t="s">
        <v>914</v>
      </c>
      <c r="H112" s="359">
        <v>172322.15277285158</v>
      </c>
    </row>
    <row r="113" spans="1:8" s="349" customFormat="1">
      <c r="A113" s="62">
        <v>109</v>
      </c>
      <c r="B113" s="113" t="s">
        <v>869</v>
      </c>
      <c r="C113" s="114" t="s">
        <v>800</v>
      </c>
      <c r="D113" s="114" t="s">
        <v>901</v>
      </c>
      <c r="E113" s="357">
        <v>1090102</v>
      </c>
      <c r="F113" s="358" t="s">
        <v>11</v>
      </c>
      <c r="G113" s="194" t="s">
        <v>915</v>
      </c>
      <c r="H113" s="359">
        <v>163748.67849895472</v>
      </c>
    </row>
    <row r="114" spans="1:8" s="349" customFormat="1">
      <c r="A114" s="62">
        <v>110</v>
      </c>
      <c r="B114" s="113" t="s">
        <v>869</v>
      </c>
      <c r="C114" s="114" t="s">
        <v>800</v>
      </c>
      <c r="D114" s="114" t="s">
        <v>901</v>
      </c>
      <c r="E114" s="357">
        <v>1090130</v>
      </c>
      <c r="F114" s="358" t="s">
        <v>11</v>
      </c>
      <c r="G114" s="194" t="s">
        <v>916</v>
      </c>
      <c r="H114" s="359">
        <v>199897.55849895472</v>
      </c>
    </row>
    <row r="115" spans="1:8" s="349" customFormat="1">
      <c r="A115" s="62">
        <v>111</v>
      </c>
      <c r="B115" s="113" t="s">
        <v>869</v>
      </c>
      <c r="C115" s="114" t="s">
        <v>800</v>
      </c>
      <c r="D115" s="114" t="s">
        <v>901</v>
      </c>
      <c r="E115" s="357">
        <v>1090132</v>
      </c>
      <c r="F115" s="358" t="s">
        <v>11</v>
      </c>
      <c r="G115" s="194" t="s">
        <v>917</v>
      </c>
      <c r="H115" s="359">
        <v>199248.6584989547</v>
      </c>
    </row>
    <row r="116" spans="1:8" s="349" customFormat="1">
      <c r="A116" s="62">
        <v>112</v>
      </c>
      <c r="B116" s="113" t="s">
        <v>869</v>
      </c>
      <c r="C116" s="114" t="s">
        <v>800</v>
      </c>
      <c r="D116" s="114" t="s">
        <v>901</v>
      </c>
      <c r="E116" s="357">
        <v>1090131</v>
      </c>
      <c r="F116" s="358" t="s">
        <v>11</v>
      </c>
      <c r="G116" s="194" t="s">
        <v>918</v>
      </c>
      <c r="H116" s="359">
        <v>220506.82849895471</v>
      </c>
    </row>
    <row r="117" spans="1:8" s="349" customFormat="1">
      <c r="A117" s="62">
        <v>113</v>
      </c>
      <c r="B117" s="113" t="s">
        <v>869</v>
      </c>
      <c r="C117" s="114" t="s">
        <v>800</v>
      </c>
      <c r="D117" s="114" t="s">
        <v>901</v>
      </c>
      <c r="E117" s="357">
        <v>1090104</v>
      </c>
      <c r="F117" s="358" t="s">
        <v>11</v>
      </c>
      <c r="G117" s="194" t="s">
        <v>919</v>
      </c>
      <c r="H117" s="359">
        <v>219853.46899234838</v>
      </c>
    </row>
    <row r="118" spans="1:8" s="349" customFormat="1">
      <c r="A118" s="62">
        <v>114</v>
      </c>
      <c r="B118" s="113" t="s">
        <v>869</v>
      </c>
      <c r="C118" s="114" t="s">
        <v>800</v>
      </c>
      <c r="D118" s="114" t="s">
        <v>901</v>
      </c>
      <c r="E118" s="357">
        <v>1090134</v>
      </c>
      <c r="F118" s="358" t="s">
        <v>11</v>
      </c>
      <c r="G118" s="194" t="s">
        <v>920</v>
      </c>
      <c r="H118" s="359">
        <v>242496.98899234837</v>
      </c>
    </row>
    <row r="119" spans="1:8" s="349" customFormat="1">
      <c r="A119" s="62">
        <v>115</v>
      </c>
      <c r="B119" s="113" t="s">
        <v>869</v>
      </c>
      <c r="C119" s="114" t="s">
        <v>800</v>
      </c>
      <c r="D119" s="114" t="s">
        <v>901</v>
      </c>
      <c r="E119" s="357">
        <v>1090136</v>
      </c>
      <c r="F119" s="358" t="s">
        <v>11</v>
      </c>
      <c r="G119" s="194" t="s">
        <v>921</v>
      </c>
      <c r="H119" s="359">
        <v>246053.5789923484</v>
      </c>
    </row>
    <row r="120" spans="1:8" s="349" customFormat="1">
      <c r="A120" s="62">
        <v>116</v>
      </c>
      <c r="B120" s="113" t="s">
        <v>869</v>
      </c>
      <c r="C120" s="114" t="s">
        <v>800</v>
      </c>
      <c r="D120" s="114" t="s">
        <v>901</v>
      </c>
      <c r="E120" s="357">
        <v>1090135</v>
      </c>
      <c r="F120" s="358" t="s">
        <v>11</v>
      </c>
      <c r="G120" s="194" t="s">
        <v>922</v>
      </c>
      <c r="H120" s="359">
        <v>268875.28899234836</v>
      </c>
    </row>
    <row r="121" spans="1:8" s="349" customFormat="1">
      <c r="A121" s="62">
        <v>117</v>
      </c>
      <c r="B121" s="113" t="s">
        <v>869</v>
      </c>
      <c r="C121" s="114" t="s">
        <v>800</v>
      </c>
      <c r="D121" s="114" t="s">
        <v>901</v>
      </c>
      <c r="E121" s="357">
        <v>1090110</v>
      </c>
      <c r="F121" s="358" t="s">
        <v>11</v>
      </c>
      <c r="G121" s="194" t="s">
        <v>923</v>
      </c>
      <c r="H121" s="359">
        <v>271518.89176091616</v>
      </c>
    </row>
    <row r="122" spans="1:8" s="349" customFormat="1">
      <c r="A122" s="62">
        <v>118</v>
      </c>
      <c r="B122" s="113" t="s">
        <v>869</v>
      </c>
      <c r="C122" s="114" t="s">
        <v>800</v>
      </c>
      <c r="D122" s="114" t="s">
        <v>901</v>
      </c>
      <c r="E122" s="357">
        <v>1090137</v>
      </c>
      <c r="F122" s="358" t="s">
        <v>11</v>
      </c>
      <c r="G122" s="194" t="s">
        <v>924</v>
      </c>
      <c r="H122" s="359">
        <v>296197.17676091613</v>
      </c>
    </row>
    <row r="123" spans="1:8" s="349" customFormat="1">
      <c r="A123" s="62">
        <v>119</v>
      </c>
      <c r="B123" s="113" t="s">
        <v>869</v>
      </c>
      <c r="C123" s="114" t="s">
        <v>800</v>
      </c>
      <c r="D123" s="114" t="s">
        <v>901</v>
      </c>
      <c r="E123" s="357">
        <v>1090139</v>
      </c>
      <c r="F123" s="358" t="s">
        <v>11</v>
      </c>
      <c r="G123" s="194" t="s">
        <v>925</v>
      </c>
      <c r="H123" s="359">
        <v>302598.11176091613</v>
      </c>
    </row>
    <row r="124" spans="1:8" s="349" customFormat="1">
      <c r="A124" s="62">
        <v>120</v>
      </c>
      <c r="B124" s="113" t="s">
        <v>869</v>
      </c>
      <c r="C124" s="114" t="s">
        <v>800</v>
      </c>
      <c r="D124" s="114" t="s">
        <v>901</v>
      </c>
      <c r="E124" s="357">
        <v>1090138</v>
      </c>
      <c r="F124" s="358" t="s">
        <v>11</v>
      </c>
      <c r="G124" s="194" t="s">
        <v>926</v>
      </c>
      <c r="H124" s="359">
        <v>313508.90176091611</v>
      </c>
    </row>
    <row r="125" spans="1:8" s="349" customFormat="1">
      <c r="A125" s="62">
        <v>121</v>
      </c>
      <c r="B125" s="113" t="s">
        <v>869</v>
      </c>
      <c r="C125" s="114" t="s">
        <v>800</v>
      </c>
      <c r="D125" s="114" t="s">
        <v>901</v>
      </c>
      <c r="E125" s="357">
        <v>1090103</v>
      </c>
      <c r="F125" s="358" t="s">
        <v>11</v>
      </c>
      <c r="G125" s="194" t="s">
        <v>927</v>
      </c>
      <c r="H125" s="359">
        <v>411567.74219789699</v>
      </c>
    </row>
    <row r="126" spans="1:8" s="349" customFormat="1">
      <c r="A126" s="62">
        <v>122</v>
      </c>
      <c r="B126" s="113" t="s">
        <v>869</v>
      </c>
      <c r="C126" s="114" t="s">
        <v>800</v>
      </c>
      <c r="D126" s="114" t="s">
        <v>901</v>
      </c>
      <c r="E126" s="357">
        <v>1090133</v>
      </c>
      <c r="F126" s="358" t="s">
        <v>11</v>
      </c>
      <c r="G126" s="194" t="s">
        <v>928</v>
      </c>
      <c r="H126" s="359">
        <v>435278.5749706694</v>
      </c>
    </row>
    <row r="127" spans="1:8" s="349" customFormat="1">
      <c r="A127" s="62">
        <v>123</v>
      </c>
      <c r="B127" s="113" t="s">
        <v>869</v>
      </c>
      <c r="C127" s="114" t="s">
        <v>800</v>
      </c>
      <c r="D127" s="114" t="s">
        <v>901</v>
      </c>
      <c r="E127" s="357">
        <v>1090111</v>
      </c>
      <c r="F127" s="358" t="s">
        <v>11</v>
      </c>
      <c r="G127" s="194" t="s">
        <v>929</v>
      </c>
      <c r="H127" s="359">
        <v>938056.2672</v>
      </c>
    </row>
    <row r="128" spans="1:8" s="349" customFormat="1">
      <c r="A128" s="62">
        <v>124</v>
      </c>
      <c r="B128" s="113" t="s">
        <v>869</v>
      </c>
      <c r="C128" s="114" t="s">
        <v>800</v>
      </c>
      <c r="D128" s="114" t="s">
        <v>901</v>
      </c>
      <c r="E128" s="370">
        <v>1090140</v>
      </c>
      <c r="F128" s="358" t="s">
        <v>11</v>
      </c>
      <c r="G128" s="376" t="s">
        <v>930</v>
      </c>
      <c r="H128" s="359">
        <v>953613.30480000004</v>
      </c>
    </row>
    <row r="129" spans="1:8">
      <c r="A129" s="62">
        <v>125</v>
      </c>
      <c r="B129" s="113" t="s">
        <v>869</v>
      </c>
      <c r="C129" s="114" t="s">
        <v>800</v>
      </c>
      <c r="D129" s="114" t="s">
        <v>901</v>
      </c>
      <c r="E129" s="357">
        <v>1090112</v>
      </c>
      <c r="F129" s="358" t="s">
        <v>11</v>
      </c>
      <c r="G129" s="194" t="s">
        <v>931</v>
      </c>
      <c r="H129" s="359">
        <v>1059864.5615999999</v>
      </c>
    </row>
    <row r="130" spans="1:8" ht="15.75" thickBot="1">
      <c r="A130" s="372">
        <v>126</v>
      </c>
      <c r="B130" s="377" t="s">
        <v>869</v>
      </c>
      <c r="C130" s="115" t="s">
        <v>800</v>
      </c>
      <c r="D130" s="115" t="s">
        <v>901</v>
      </c>
      <c r="E130" s="362">
        <v>1090141</v>
      </c>
      <c r="F130" s="363" t="s">
        <v>11</v>
      </c>
      <c r="G130" s="364" t="s">
        <v>932</v>
      </c>
      <c r="H130" s="365">
        <v>1075973.2671999999</v>
      </c>
    </row>
    <row r="131" spans="1:8" ht="15.75" thickTop="1">
      <c r="A131" s="22">
        <v>127</v>
      </c>
      <c r="B131" s="116" t="s">
        <v>869</v>
      </c>
      <c r="C131" s="117" t="s">
        <v>800</v>
      </c>
      <c r="D131" s="117" t="s">
        <v>933</v>
      </c>
      <c r="E131" s="368">
        <v>1090258</v>
      </c>
      <c r="F131" s="367" t="s">
        <v>11</v>
      </c>
      <c r="G131" s="368" t="s">
        <v>934</v>
      </c>
      <c r="H131" s="369">
        <v>38374.026080000003</v>
      </c>
    </row>
    <row r="132" spans="1:8">
      <c r="A132" s="62">
        <v>128</v>
      </c>
      <c r="B132" s="113" t="s">
        <v>869</v>
      </c>
      <c r="C132" s="114" t="s">
        <v>800</v>
      </c>
      <c r="D132" s="114" t="s">
        <v>933</v>
      </c>
      <c r="E132" s="194">
        <v>1090623</v>
      </c>
      <c r="F132" s="358" t="s">
        <v>11</v>
      </c>
      <c r="G132" s="194" t="s">
        <v>935</v>
      </c>
      <c r="H132" s="359">
        <v>44122.406640000001</v>
      </c>
    </row>
    <row r="133" spans="1:8">
      <c r="A133" s="62">
        <v>129</v>
      </c>
      <c r="B133" s="113" t="s">
        <v>869</v>
      </c>
      <c r="C133" s="114" t="s">
        <v>800</v>
      </c>
      <c r="D133" s="114" t="s">
        <v>933</v>
      </c>
      <c r="E133" s="194">
        <v>1090259</v>
      </c>
      <c r="F133" s="358" t="s">
        <v>11</v>
      </c>
      <c r="G133" s="194" t="s">
        <v>936</v>
      </c>
      <c r="H133" s="359">
        <v>83941.802879999988</v>
      </c>
    </row>
    <row r="134" spans="1:8">
      <c r="A134" s="62">
        <v>130</v>
      </c>
      <c r="B134" s="113" t="s">
        <v>869</v>
      </c>
      <c r="C134" s="114" t="s">
        <v>800</v>
      </c>
      <c r="D134" s="114" t="s">
        <v>933</v>
      </c>
      <c r="E134" s="194">
        <v>1090247</v>
      </c>
      <c r="F134" s="358" t="s">
        <v>11</v>
      </c>
      <c r="G134" s="194" t="s">
        <v>937</v>
      </c>
      <c r="H134" s="359">
        <v>113091.94</v>
      </c>
    </row>
    <row r="135" spans="1:8">
      <c r="A135" s="62">
        <v>131</v>
      </c>
      <c r="B135" s="113" t="s">
        <v>869</v>
      </c>
      <c r="C135" s="114" t="s">
        <v>800</v>
      </c>
      <c r="D135" s="114" t="s">
        <v>933</v>
      </c>
      <c r="E135" s="194">
        <v>1090245</v>
      </c>
      <c r="F135" s="358" t="s">
        <v>11</v>
      </c>
      <c r="G135" s="194" t="s">
        <v>938</v>
      </c>
      <c r="H135" s="359">
        <v>157225.38</v>
      </c>
    </row>
    <row r="136" spans="1:8">
      <c r="A136" s="62">
        <v>132</v>
      </c>
      <c r="B136" s="113" t="s">
        <v>869</v>
      </c>
      <c r="C136" s="114" t="s">
        <v>800</v>
      </c>
      <c r="D136" s="114" t="s">
        <v>933</v>
      </c>
      <c r="E136" s="194">
        <v>3090050</v>
      </c>
      <c r="F136" s="358" t="s">
        <v>120</v>
      </c>
      <c r="G136" s="194" t="s">
        <v>939</v>
      </c>
      <c r="H136" s="359">
        <v>2934.2310400000006</v>
      </c>
    </row>
    <row r="137" spans="1:8">
      <c r="A137" s="62">
        <v>133</v>
      </c>
      <c r="B137" s="113" t="s">
        <v>869</v>
      </c>
      <c r="C137" s="114" t="s">
        <v>800</v>
      </c>
      <c r="D137" s="114" t="s">
        <v>933</v>
      </c>
      <c r="E137" s="194">
        <v>3090051</v>
      </c>
      <c r="F137" s="358" t="s">
        <v>120</v>
      </c>
      <c r="G137" s="194" t="s">
        <v>940</v>
      </c>
      <c r="H137" s="359">
        <v>3140.5441600000004</v>
      </c>
    </row>
    <row r="138" spans="1:8">
      <c r="A138" s="62">
        <v>134</v>
      </c>
      <c r="B138" s="113" t="s">
        <v>869</v>
      </c>
      <c r="C138" s="114" t="s">
        <v>800</v>
      </c>
      <c r="D138" s="114" t="s">
        <v>933</v>
      </c>
      <c r="E138" s="194">
        <v>3090052</v>
      </c>
      <c r="F138" s="358" t="s">
        <v>120</v>
      </c>
      <c r="G138" s="194" t="s">
        <v>941</v>
      </c>
      <c r="H138" s="359">
        <v>3977.2584800000004</v>
      </c>
    </row>
    <row r="139" spans="1:8">
      <c r="A139" s="62">
        <v>135</v>
      </c>
      <c r="B139" s="113" t="s">
        <v>869</v>
      </c>
      <c r="C139" s="114" t="s">
        <v>800</v>
      </c>
      <c r="D139" s="114" t="s">
        <v>933</v>
      </c>
      <c r="E139" s="194">
        <v>3090053</v>
      </c>
      <c r="F139" s="358" t="s">
        <v>120</v>
      </c>
      <c r="G139" s="194" t="s">
        <v>942</v>
      </c>
      <c r="H139" s="359">
        <v>16023.652320000001</v>
      </c>
    </row>
    <row r="140" spans="1:8">
      <c r="A140" s="62">
        <v>136</v>
      </c>
      <c r="B140" s="113" t="s">
        <v>869</v>
      </c>
      <c r="C140" s="114" t="s">
        <v>800</v>
      </c>
      <c r="D140" s="114" t="s">
        <v>933</v>
      </c>
      <c r="E140" s="194">
        <v>3090054</v>
      </c>
      <c r="F140" s="358" t="s">
        <v>120</v>
      </c>
      <c r="G140" s="194" t="s">
        <v>943</v>
      </c>
      <c r="H140" s="359">
        <v>19388.72</v>
      </c>
    </row>
    <row r="141" spans="1:8">
      <c r="A141" s="62">
        <v>137</v>
      </c>
      <c r="B141" s="113" t="s">
        <v>869</v>
      </c>
      <c r="C141" s="114" t="s">
        <v>800</v>
      </c>
      <c r="D141" s="114" t="s">
        <v>933</v>
      </c>
      <c r="E141" s="194">
        <v>2090636</v>
      </c>
      <c r="F141" s="358" t="s">
        <v>120</v>
      </c>
      <c r="G141" s="194" t="s">
        <v>944</v>
      </c>
      <c r="H141" s="359">
        <v>24316.240000000002</v>
      </c>
    </row>
    <row r="142" spans="1:8" ht="15.75" thickBot="1">
      <c r="A142" s="28">
        <v>138</v>
      </c>
      <c r="B142" s="120" t="s">
        <v>869</v>
      </c>
      <c r="C142" s="121" t="s">
        <v>800</v>
      </c>
      <c r="D142" s="121" t="s">
        <v>933</v>
      </c>
      <c r="E142" s="373">
        <v>2098899</v>
      </c>
      <c r="F142" s="374" t="s">
        <v>120</v>
      </c>
      <c r="G142" s="373" t="s">
        <v>945</v>
      </c>
      <c r="H142" s="375">
        <v>25387.440000000002</v>
      </c>
    </row>
    <row r="143" spans="1:8">
      <c r="A143" s="378"/>
      <c r="B143" s="378"/>
      <c r="C143" s="378"/>
      <c r="D143" s="378"/>
      <c r="E143" s="379"/>
      <c r="F143" s="380"/>
      <c r="G143" s="379"/>
    </row>
    <row r="144" spans="1:8">
      <c r="A144" s="378"/>
      <c r="B144" s="378"/>
      <c r="C144" s="378"/>
      <c r="D144" s="378"/>
      <c r="E144" s="379"/>
      <c r="F144" s="380"/>
      <c r="G144" s="379"/>
    </row>
    <row r="145" spans="1:7">
      <c r="A145" s="378"/>
      <c r="B145" s="378"/>
      <c r="C145" s="378"/>
      <c r="D145" s="378"/>
      <c r="E145" s="379"/>
      <c r="F145" s="380"/>
      <c r="G145" s="379"/>
    </row>
    <row r="146" spans="1:7">
      <c r="A146" s="378"/>
      <c r="B146" s="378"/>
      <c r="C146" s="378"/>
      <c r="D146" s="378"/>
      <c r="E146" s="379"/>
      <c r="F146" s="380"/>
      <c r="G146" s="379"/>
    </row>
    <row r="147" spans="1:7">
      <c r="A147" s="378"/>
      <c r="B147" s="378"/>
      <c r="C147" s="378"/>
      <c r="D147" s="378"/>
      <c r="E147" s="379"/>
      <c r="F147" s="380"/>
      <c r="G147" s="379"/>
    </row>
    <row r="148" spans="1:7">
      <c r="A148" s="378"/>
      <c r="B148" s="378"/>
      <c r="C148" s="378"/>
      <c r="D148" s="378"/>
      <c r="E148" s="379"/>
      <c r="F148" s="380"/>
      <c r="G148" s="379"/>
    </row>
    <row r="149" spans="1:7">
      <c r="A149" s="378"/>
      <c r="B149" s="378"/>
      <c r="C149" s="378"/>
      <c r="D149" s="378"/>
      <c r="E149" s="379"/>
      <c r="F149" s="380"/>
      <c r="G149" s="379"/>
    </row>
    <row r="150" spans="1:7">
      <c r="A150" s="378"/>
      <c r="B150" s="378"/>
      <c r="C150" s="378"/>
      <c r="D150" s="378"/>
      <c r="E150" s="379"/>
      <c r="F150" s="380"/>
      <c r="G150" s="379"/>
    </row>
    <row r="151" spans="1:7">
      <c r="A151" s="378"/>
      <c r="B151" s="378"/>
      <c r="C151" s="378"/>
      <c r="D151" s="378"/>
      <c r="E151" s="379"/>
      <c r="F151" s="380"/>
      <c r="G151" s="379"/>
    </row>
    <row r="152" spans="1:7">
      <c r="A152" s="378"/>
      <c r="B152" s="378"/>
      <c r="C152" s="378"/>
      <c r="D152" s="378"/>
      <c r="E152" s="379"/>
      <c r="F152" s="380"/>
      <c r="G152" s="379"/>
    </row>
    <row r="153" spans="1:7">
      <c r="A153" s="378"/>
      <c r="B153" s="378"/>
      <c r="C153" s="378"/>
      <c r="D153" s="378"/>
      <c r="E153" s="379"/>
      <c r="F153" s="380"/>
      <c r="G153" s="379"/>
    </row>
    <row r="154" spans="1:7">
      <c r="A154" s="378"/>
      <c r="B154" s="378"/>
      <c r="C154" s="378"/>
      <c r="D154" s="378"/>
      <c r="E154" s="379"/>
      <c r="F154" s="380"/>
      <c r="G154" s="379"/>
    </row>
    <row r="155" spans="1:7">
      <c r="A155" s="378"/>
      <c r="B155" s="378"/>
      <c r="C155" s="378"/>
      <c r="D155" s="378"/>
      <c r="E155" s="360"/>
      <c r="F155" s="381"/>
      <c r="G155" s="360"/>
    </row>
    <row r="156" spans="1:7">
      <c r="A156" s="378"/>
      <c r="B156" s="378"/>
      <c r="C156" s="378"/>
      <c r="D156" s="378"/>
      <c r="E156" s="360"/>
      <c r="F156" s="381"/>
      <c r="G156" s="360"/>
    </row>
    <row r="157" spans="1:7">
      <c r="A157" s="378"/>
      <c r="B157" s="378"/>
      <c r="C157" s="378"/>
      <c r="D157" s="378"/>
      <c r="E157" s="360"/>
      <c r="F157" s="381"/>
      <c r="G157" s="360"/>
    </row>
    <row r="158" spans="1:7">
      <c r="A158" s="378"/>
      <c r="B158" s="378"/>
      <c r="C158" s="378"/>
      <c r="D158" s="378"/>
      <c r="E158" s="360"/>
      <c r="F158" s="381"/>
      <c r="G158" s="360"/>
    </row>
    <row r="159" spans="1:7">
      <c r="A159" s="378"/>
      <c r="B159" s="378"/>
      <c r="C159" s="378"/>
      <c r="D159" s="378"/>
      <c r="E159" s="360"/>
      <c r="F159" s="381"/>
      <c r="G159" s="360"/>
    </row>
    <row r="160" spans="1:7">
      <c r="A160" s="378"/>
      <c r="B160" s="378"/>
      <c r="C160" s="378"/>
      <c r="D160" s="378"/>
      <c r="E160" s="360"/>
      <c r="F160" s="381"/>
      <c r="G160" s="360"/>
    </row>
    <row r="161" spans="1:7">
      <c r="A161" s="378"/>
      <c r="B161" s="378"/>
      <c r="C161" s="378"/>
      <c r="D161" s="378"/>
      <c r="E161" s="360"/>
      <c r="F161" s="381"/>
      <c r="G161" s="360"/>
    </row>
    <row r="162" spans="1:7">
      <c r="A162" s="378"/>
      <c r="B162" s="378"/>
      <c r="C162" s="378"/>
      <c r="D162" s="378"/>
      <c r="E162" s="360"/>
      <c r="F162" s="381"/>
      <c r="G162" s="360"/>
    </row>
    <row r="163" spans="1:7">
      <c r="A163" s="378"/>
      <c r="B163" s="378"/>
      <c r="C163" s="378"/>
      <c r="D163" s="378"/>
      <c r="E163" s="360"/>
      <c r="F163" s="381"/>
      <c r="G163" s="360"/>
    </row>
    <row r="164" spans="1:7">
      <c r="A164" s="378"/>
      <c r="B164" s="378"/>
      <c r="C164" s="378"/>
      <c r="D164" s="378"/>
      <c r="E164" s="360"/>
      <c r="F164" s="381"/>
      <c r="G164" s="360"/>
    </row>
    <row r="165" spans="1:7">
      <c r="A165" s="378"/>
      <c r="B165" s="378"/>
      <c r="C165" s="378"/>
      <c r="D165" s="378"/>
      <c r="E165" s="360"/>
      <c r="F165" s="381"/>
      <c r="G165" s="360"/>
    </row>
    <row r="166" spans="1:7">
      <c r="A166" s="378"/>
      <c r="B166" s="378"/>
      <c r="C166" s="378"/>
      <c r="D166" s="378"/>
      <c r="E166" s="360"/>
      <c r="F166" s="381"/>
      <c r="G166" s="360"/>
    </row>
    <row r="167" spans="1:7">
      <c r="A167" s="382"/>
      <c r="B167" s="382"/>
      <c r="C167" s="382"/>
      <c r="D167" s="382"/>
      <c r="E167" s="360"/>
      <c r="F167" s="381"/>
      <c r="G167" s="360"/>
    </row>
    <row r="168" spans="1:7">
      <c r="A168" s="382"/>
      <c r="B168" s="382"/>
      <c r="C168" s="382"/>
      <c r="D168" s="382"/>
      <c r="E168" s="360"/>
      <c r="F168" s="381"/>
      <c r="G168" s="360"/>
    </row>
    <row r="169" spans="1:7">
      <c r="A169" s="383"/>
      <c r="B169" s="383"/>
      <c r="C169" s="383"/>
      <c r="D169" s="383"/>
      <c r="E169" s="360"/>
      <c r="F169" s="381"/>
      <c r="G169" s="360"/>
    </row>
    <row r="170" spans="1:7">
      <c r="A170" s="383"/>
      <c r="B170" s="383"/>
      <c r="C170" s="383"/>
      <c r="D170" s="383"/>
      <c r="E170" s="360"/>
      <c r="F170" s="381"/>
      <c r="G170" s="360"/>
    </row>
    <row r="171" spans="1:7">
      <c r="A171" s="383"/>
      <c r="B171" s="383"/>
      <c r="C171" s="383"/>
      <c r="D171" s="383"/>
      <c r="E171" s="360"/>
      <c r="F171" s="381"/>
      <c r="G171" s="360"/>
    </row>
    <row r="172" spans="1:7">
      <c r="A172" s="383"/>
      <c r="B172" s="383"/>
      <c r="C172" s="383"/>
      <c r="D172" s="383"/>
      <c r="E172" s="360"/>
      <c r="F172" s="381"/>
      <c r="G172" s="360"/>
    </row>
    <row r="173" spans="1:7">
      <c r="A173" s="383"/>
      <c r="B173" s="383"/>
      <c r="C173" s="383"/>
      <c r="D173" s="383"/>
      <c r="E173" s="360"/>
      <c r="F173" s="381"/>
      <c r="G173" s="360"/>
    </row>
    <row r="174" spans="1:7">
      <c r="A174" s="383"/>
      <c r="B174" s="383"/>
      <c r="C174" s="383"/>
      <c r="D174" s="383"/>
      <c r="E174" s="360"/>
      <c r="F174" s="381"/>
      <c r="G174" s="360"/>
    </row>
    <row r="175" spans="1:7">
      <c r="A175" s="383"/>
      <c r="B175" s="383"/>
      <c r="C175" s="383"/>
      <c r="D175" s="383"/>
      <c r="E175" s="360"/>
      <c r="F175" s="381"/>
      <c r="G175" s="360"/>
    </row>
    <row r="176" spans="1:7">
      <c r="A176" s="383"/>
      <c r="B176" s="383"/>
      <c r="C176" s="383"/>
      <c r="D176" s="383"/>
      <c r="E176" s="360"/>
      <c r="F176" s="381"/>
      <c r="G176" s="360"/>
    </row>
    <row r="177" spans="1:7">
      <c r="A177" s="383"/>
      <c r="B177" s="383"/>
      <c r="C177" s="383"/>
      <c r="D177" s="383"/>
      <c r="E177" s="360"/>
      <c r="F177" s="381"/>
      <c r="G177" s="360"/>
    </row>
    <row r="178" spans="1:7">
      <c r="A178" s="383"/>
      <c r="B178" s="383"/>
      <c r="C178" s="383"/>
      <c r="D178" s="383"/>
      <c r="E178" s="360"/>
      <c r="F178" s="381"/>
      <c r="G178" s="360"/>
    </row>
    <row r="179" spans="1:7">
      <c r="A179" s="383"/>
      <c r="B179" s="383"/>
      <c r="C179" s="383"/>
      <c r="D179" s="383"/>
      <c r="E179" s="360"/>
      <c r="F179" s="381"/>
      <c r="G179" s="360"/>
    </row>
    <row r="180" spans="1:7">
      <c r="A180" s="383"/>
      <c r="B180" s="383"/>
      <c r="C180" s="383"/>
      <c r="D180" s="383"/>
      <c r="E180" s="360"/>
      <c r="F180" s="381"/>
      <c r="G180" s="360"/>
    </row>
    <row r="181" spans="1:7">
      <c r="A181" s="383"/>
      <c r="B181" s="383"/>
      <c r="C181" s="383"/>
      <c r="D181" s="383"/>
      <c r="E181" s="360"/>
      <c r="F181" s="381"/>
      <c r="G181" s="360"/>
    </row>
    <row r="182" spans="1:7">
      <c r="A182" s="383"/>
      <c r="B182" s="383"/>
      <c r="C182" s="383"/>
      <c r="D182" s="383"/>
      <c r="E182" s="360"/>
      <c r="F182" s="381"/>
      <c r="G182" s="360"/>
    </row>
    <row r="183" spans="1:7">
      <c r="A183" s="383"/>
      <c r="B183" s="383"/>
      <c r="C183" s="383"/>
      <c r="D183" s="383"/>
      <c r="E183" s="360"/>
      <c r="F183" s="381"/>
      <c r="G183" s="360"/>
    </row>
    <row r="184" spans="1:7">
      <c r="A184" s="383"/>
      <c r="B184" s="383"/>
      <c r="C184" s="383"/>
      <c r="D184" s="383"/>
      <c r="E184" s="360"/>
      <c r="F184" s="381"/>
      <c r="G184" s="360"/>
    </row>
    <row r="185" spans="1:7">
      <c r="A185" s="383"/>
      <c r="B185" s="383"/>
      <c r="C185" s="383"/>
      <c r="D185" s="383"/>
      <c r="E185" s="360"/>
      <c r="F185" s="381"/>
      <c r="G185" s="360"/>
    </row>
    <row r="186" spans="1:7">
      <c r="A186" s="383"/>
      <c r="B186" s="383"/>
      <c r="C186" s="383"/>
      <c r="D186" s="383"/>
      <c r="E186" s="360"/>
      <c r="F186" s="381"/>
      <c r="G186" s="360"/>
    </row>
    <row r="187" spans="1:7">
      <c r="A187" s="383"/>
      <c r="B187" s="383"/>
      <c r="C187" s="383"/>
      <c r="D187" s="383"/>
      <c r="E187" s="360"/>
      <c r="F187" s="381"/>
      <c r="G187" s="360"/>
    </row>
    <row r="188" spans="1:7">
      <c r="A188" s="383"/>
      <c r="B188" s="383"/>
      <c r="C188" s="383"/>
      <c r="D188" s="383"/>
      <c r="E188" s="360"/>
      <c r="F188" s="381"/>
      <c r="G188" s="360"/>
    </row>
    <row r="189" spans="1:7">
      <c r="A189" s="383"/>
      <c r="B189" s="383"/>
      <c r="C189" s="383"/>
      <c r="D189" s="383"/>
      <c r="E189" s="360"/>
      <c r="F189" s="381"/>
      <c r="G189" s="360"/>
    </row>
    <row r="190" spans="1:7">
      <c r="A190" s="383"/>
      <c r="B190" s="383"/>
      <c r="C190" s="383"/>
      <c r="D190" s="383"/>
      <c r="E190" s="360"/>
      <c r="F190" s="381"/>
      <c r="G190" s="360"/>
    </row>
    <row r="191" spans="1:7">
      <c r="A191" s="383"/>
      <c r="B191" s="383"/>
      <c r="C191" s="383"/>
      <c r="D191" s="383"/>
      <c r="E191" s="360"/>
      <c r="F191" s="381"/>
      <c r="G191" s="360"/>
    </row>
    <row r="192" spans="1:7">
      <c r="A192" s="383"/>
      <c r="B192" s="383"/>
      <c r="C192" s="383"/>
      <c r="D192" s="383"/>
      <c r="E192" s="360"/>
      <c r="F192" s="381"/>
      <c r="G192" s="360"/>
    </row>
    <row r="193" spans="1:7">
      <c r="A193" s="383"/>
      <c r="B193" s="383"/>
      <c r="C193" s="383"/>
      <c r="D193" s="383"/>
      <c r="E193" s="360"/>
      <c r="F193" s="381"/>
      <c r="G193" s="360"/>
    </row>
    <row r="194" spans="1:7">
      <c r="A194" s="383"/>
      <c r="B194" s="383"/>
      <c r="C194" s="383"/>
      <c r="D194" s="383"/>
      <c r="E194" s="360"/>
      <c r="F194" s="381"/>
      <c r="G194" s="360"/>
    </row>
    <row r="195" spans="1:7">
      <c r="A195" s="383"/>
      <c r="B195" s="383"/>
      <c r="C195" s="383"/>
      <c r="D195" s="383"/>
      <c r="E195" s="360"/>
      <c r="F195" s="381"/>
      <c r="G195" s="360"/>
    </row>
    <row r="196" spans="1:7">
      <c r="A196" s="383"/>
      <c r="B196" s="383"/>
      <c r="C196" s="383"/>
      <c r="D196" s="383"/>
      <c r="E196" s="360"/>
      <c r="F196" s="381"/>
      <c r="G196" s="360"/>
    </row>
    <row r="197" spans="1:7">
      <c r="A197" s="383"/>
      <c r="B197" s="383"/>
      <c r="C197" s="383"/>
      <c r="D197" s="383"/>
      <c r="E197" s="360"/>
      <c r="F197" s="381"/>
      <c r="G197" s="360"/>
    </row>
    <row r="198" spans="1:7">
      <c r="A198" s="383"/>
      <c r="B198" s="383"/>
      <c r="C198" s="383"/>
      <c r="D198" s="383"/>
      <c r="E198" s="360"/>
      <c r="F198" s="381"/>
      <c r="G198" s="360"/>
    </row>
    <row r="199" spans="1:7">
      <c r="A199" s="383"/>
      <c r="B199" s="383"/>
      <c r="C199" s="383"/>
      <c r="D199" s="383"/>
      <c r="E199" s="360"/>
      <c r="F199" s="381"/>
      <c r="G199" s="360"/>
    </row>
    <row r="200" spans="1:7">
      <c r="A200" s="383"/>
      <c r="B200" s="383"/>
      <c r="C200" s="383"/>
      <c r="D200" s="383"/>
      <c r="E200" s="360"/>
      <c r="F200" s="381"/>
      <c r="G200" s="360"/>
    </row>
    <row r="201" spans="1:7">
      <c r="A201" s="383"/>
      <c r="B201" s="383"/>
      <c r="C201" s="383"/>
      <c r="D201" s="383"/>
      <c r="E201" s="360"/>
      <c r="F201" s="381"/>
      <c r="G201" s="360"/>
    </row>
    <row r="202" spans="1:7">
      <c r="A202" s="383"/>
      <c r="B202" s="383"/>
      <c r="C202" s="383"/>
      <c r="D202" s="383"/>
      <c r="E202" s="360"/>
      <c r="F202" s="381"/>
      <c r="G202" s="360"/>
    </row>
    <row r="203" spans="1:7">
      <c r="A203" s="383"/>
      <c r="B203" s="383"/>
      <c r="C203" s="383"/>
      <c r="D203" s="383"/>
      <c r="E203" s="360"/>
      <c r="F203" s="381"/>
      <c r="G203" s="360"/>
    </row>
    <row r="204" spans="1:7">
      <c r="A204" s="383"/>
      <c r="B204" s="383"/>
      <c r="C204" s="383"/>
      <c r="D204" s="383"/>
      <c r="E204" s="360"/>
      <c r="F204" s="381"/>
      <c r="G204" s="360"/>
    </row>
  </sheetData>
  <autoFilter ref="A4:WTN142"/>
  <mergeCells count="1">
    <mergeCell ref="A1:G2"/>
  </mergeCells>
  <pageMargins left="0.51181102362204722" right="0.19685039370078741" top="0.15748031496062992" bottom="0.15748031496062992" header="0.31496062992125984" footer="0.31496062992125984"/>
  <pageSetup paperSize="9" fitToHeight="6" orientation="landscape" r:id="rId1"/>
  <headerFooter>
    <oddFooter>&amp;R&amp;P&amp;N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AF655"/>
  <sheetViews>
    <sheetView view="pageBreakPreview" zoomScale="60" zoomScaleNormal="66" workbookViewId="0">
      <selection activeCell="V19" sqref="V19"/>
    </sheetView>
  </sheetViews>
  <sheetFormatPr defaultColWidth="8.85546875" defaultRowHeight="15"/>
  <cols>
    <col min="1" max="1" width="5.7109375" style="5" customWidth="1"/>
    <col min="2" max="2" width="10.7109375" style="261" customWidth="1"/>
    <col min="3" max="3" width="10.7109375" style="5" customWidth="1"/>
    <col min="4" max="4" width="14" style="5" customWidth="1"/>
    <col min="5" max="5" width="13.85546875" style="5" customWidth="1"/>
    <col min="6" max="6" width="26.140625" style="2" customWidth="1"/>
    <col min="7" max="8" width="13.85546875" style="5" customWidth="1"/>
    <col min="9" max="9" width="23.140625" style="2" customWidth="1"/>
    <col min="10" max="10" width="13.85546875" style="5" customWidth="1"/>
    <col min="11" max="11" width="13.85546875" style="262" customWidth="1"/>
    <col min="12" max="12" width="24.140625" style="2" customWidth="1"/>
    <col min="13" max="13" width="8.85546875" style="5"/>
    <col min="14" max="14" width="11.5703125" style="213" bestFit="1" customWidth="1"/>
    <col min="15" max="16384" width="8.85546875" style="5"/>
  </cols>
  <sheetData>
    <row r="1" spans="1:20" ht="23.25" customHeight="1">
      <c r="A1" s="516" t="s">
        <v>4097</v>
      </c>
      <c r="B1" s="516"/>
      <c r="C1" s="516"/>
      <c r="D1" s="516"/>
      <c r="E1" s="516"/>
      <c r="F1" s="516"/>
      <c r="G1" s="516"/>
      <c r="H1" s="516"/>
      <c r="I1" s="516"/>
      <c r="J1" s="516"/>
      <c r="K1" s="208"/>
      <c r="L1" s="208"/>
      <c r="M1" s="209"/>
      <c r="N1" s="209"/>
      <c r="O1" s="209"/>
      <c r="P1" s="209"/>
      <c r="Q1" s="209"/>
      <c r="R1" s="209"/>
      <c r="S1" s="209"/>
      <c r="T1" s="209"/>
    </row>
    <row r="2" spans="1:20" ht="30" customHeight="1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208"/>
      <c r="L2" s="208"/>
      <c r="M2" s="209"/>
      <c r="N2" s="209"/>
      <c r="O2" s="209"/>
      <c r="P2" s="209"/>
      <c r="Q2" s="209"/>
      <c r="R2" s="209"/>
      <c r="S2" s="209"/>
      <c r="T2" s="209"/>
    </row>
    <row r="3" spans="1:20" ht="15" customHeight="1">
      <c r="A3" s="502" t="s">
        <v>4223</v>
      </c>
      <c r="B3" s="210"/>
      <c r="C3" s="212"/>
      <c r="D3" s="212"/>
      <c r="E3" s="212"/>
      <c r="F3" s="309"/>
      <c r="G3" s="212"/>
      <c r="H3" s="211"/>
      <c r="J3" s="211"/>
      <c r="K3" s="212"/>
    </row>
    <row r="4" spans="1:20" ht="10.15" customHeight="1">
      <c r="A4" s="503"/>
      <c r="B4" s="210"/>
      <c r="C4" s="211"/>
      <c r="D4" s="211"/>
      <c r="E4" s="211"/>
      <c r="G4" s="211"/>
      <c r="H4" s="211"/>
      <c r="J4" s="211"/>
      <c r="K4" s="212"/>
    </row>
    <row r="5" spans="1:20" ht="23.25" customHeight="1">
      <c r="A5" s="215"/>
      <c r="B5" s="521" t="s">
        <v>4098</v>
      </c>
      <c r="C5" s="521"/>
      <c r="D5" s="521"/>
      <c r="E5" s="521"/>
      <c r="F5" s="521"/>
      <c r="G5" s="521"/>
      <c r="H5" s="521"/>
      <c r="I5" s="521"/>
      <c r="J5" s="521"/>
      <c r="K5" s="521"/>
      <c r="L5" s="216"/>
    </row>
    <row r="6" spans="1:20" ht="12.75" customHeight="1">
      <c r="A6" s="215"/>
      <c r="B6" s="217"/>
      <c r="C6" s="217"/>
      <c r="D6" s="217"/>
      <c r="E6" s="217"/>
      <c r="F6" s="216"/>
      <c r="G6" s="217"/>
      <c r="H6" s="217"/>
      <c r="I6" s="216"/>
      <c r="J6" s="217"/>
      <c r="K6" s="218"/>
      <c r="L6" s="216"/>
    </row>
    <row r="7" spans="1:20" ht="12.75" customHeight="1">
      <c r="A7" s="215"/>
      <c r="B7" s="219" t="s">
        <v>4099</v>
      </c>
      <c r="C7" s="217"/>
      <c r="D7" s="217"/>
      <c r="E7" s="217"/>
      <c r="F7" s="216"/>
      <c r="G7" s="217"/>
      <c r="H7" s="217"/>
      <c r="I7" s="216"/>
      <c r="J7" s="217"/>
      <c r="K7" s="218"/>
      <c r="L7" s="216"/>
    </row>
    <row r="8" spans="1:20" ht="12.75" customHeight="1">
      <c r="A8" s="215"/>
      <c r="B8" s="220" t="s">
        <v>4100</v>
      </c>
      <c r="C8" s="217"/>
      <c r="D8" s="217"/>
      <c r="E8" s="217"/>
      <c r="F8" s="216"/>
      <c r="G8" s="217"/>
      <c r="H8" s="217"/>
      <c r="I8" s="216"/>
      <c r="J8" s="217"/>
      <c r="K8" s="218"/>
      <c r="L8" s="216"/>
    </row>
    <row r="9" spans="1:20" ht="12.75" customHeight="1">
      <c r="A9" s="215"/>
      <c r="B9" s="220" t="s">
        <v>4101</v>
      </c>
      <c r="C9" s="217"/>
      <c r="D9" s="217"/>
      <c r="E9" s="217"/>
      <c r="F9" s="216"/>
      <c r="G9" s="217"/>
      <c r="H9" s="217"/>
      <c r="I9" s="216"/>
      <c r="J9" s="217"/>
      <c r="K9" s="218"/>
      <c r="L9" s="216"/>
    </row>
    <row r="10" spans="1:20" ht="12.75" customHeight="1">
      <c r="A10" s="215"/>
      <c r="B10" s="220" t="s">
        <v>4102</v>
      </c>
      <c r="C10" s="217"/>
      <c r="D10" s="217"/>
      <c r="E10" s="217"/>
      <c r="F10" s="216"/>
      <c r="G10" s="217"/>
      <c r="H10" s="217"/>
      <c r="I10" s="216"/>
      <c r="J10" s="217"/>
      <c r="K10" s="218"/>
      <c r="L10" s="216"/>
    </row>
    <row r="11" spans="1:20" ht="12.75" customHeight="1">
      <c r="A11" s="215"/>
      <c r="B11" s="220" t="s">
        <v>4103</v>
      </c>
      <c r="C11" s="217"/>
      <c r="D11" s="217"/>
      <c r="E11" s="217"/>
      <c r="F11" s="216"/>
      <c r="G11" s="217"/>
      <c r="H11" s="217"/>
      <c r="I11" s="216"/>
      <c r="J11" s="217"/>
      <c r="K11" s="218"/>
      <c r="L11" s="216"/>
    </row>
    <row r="12" spans="1:20" ht="12.75" customHeight="1">
      <c r="A12" s="215"/>
      <c r="B12" s="220" t="s">
        <v>4104</v>
      </c>
      <c r="C12" s="217"/>
      <c r="D12" s="217"/>
      <c r="E12" s="217"/>
      <c r="F12" s="216"/>
      <c r="G12" s="217"/>
      <c r="H12" s="217"/>
      <c r="I12" s="216"/>
      <c r="J12" s="217"/>
      <c r="K12" s="218"/>
      <c r="L12" s="216"/>
    </row>
    <row r="13" spans="1:20" ht="12.75" customHeight="1">
      <c r="A13" s="215"/>
      <c r="B13" s="220" t="s">
        <v>4105</v>
      </c>
      <c r="C13" s="217"/>
      <c r="D13" s="217"/>
      <c r="E13" s="217"/>
      <c r="F13" s="216"/>
      <c r="G13" s="217"/>
      <c r="H13" s="217"/>
      <c r="I13" s="216"/>
      <c r="J13" s="217"/>
      <c r="K13" s="218"/>
      <c r="L13" s="216"/>
    </row>
    <row r="14" spans="1:20" ht="12.75" customHeight="1" thickBot="1">
      <c r="A14" s="215"/>
      <c r="B14" s="522"/>
      <c r="C14" s="523"/>
      <c r="D14" s="523"/>
      <c r="E14" s="523"/>
      <c r="F14" s="523"/>
      <c r="G14" s="523"/>
      <c r="H14" s="523"/>
      <c r="I14" s="523"/>
      <c r="J14" s="523"/>
      <c r="K14" s="523"/>
      <c r="L14" s="221"/>
    </row>
    <row r="15" spans="1:20" ht="24.75" customHeight="1" thickBot="1">
      <c r="A15" s="215"/>
      <c r="B15" s="524" t="s">
        <v>4106</v>
      </c>
      <c r="C15" s="525"/>
      <c r="D15" s="529" t="s">
        <v>4107</v>
      </c>
      <c r="E15" s="530"/>
      <c r="F15" s="530"/>
      <c r="G15" s="530"/>
      <c r="H15" s="530"/>
      <c r="I15" s="530"/>
      <c r="J15" s="530"/>
      <c r="K15" s="530"/>
      <c r="L15" s="531"/>
      <c r="M15" s="222"/>
    </row>
    <row r="16" spans="1:20" ht="24.75" customHeight="1" thickBot="1">
      <c r="A16" s="215"/>
      <c r="B16" s="526"/>
      <c r="C16" s="527"/>
      <c r="D16" s="529">
        <v>2.2000000000000002</v>
      </c>
      <c r="E16" s="530"/>
      <c r="F16" s="530"/>
      <c r="G16" s="529">
        <v>2.46</v>
      </c>
      <c r="H16" s="530"/>
      <c r="I16" s="530"/>
      <c r="J16" s="529">
        <v>2.72</v>
      </c>
      <c r="K16" s="530"/>
      <c r="L16" s="531"/>
    </row>
    <row r="17" spans="1:32" ht="36.75" thickBot="1">
      <c r="A17" s="215"/>
      <c r="B17" s="526"/>
      <c r="C17" s="528"/>
      <c r="D17" s="314" t="s">
        <v>4108</v>
      </c>
      <c r="E17" s="315" t="s">
        <v>4109</v>
      </c>
      <c r="F17" s="314" t="s">
        <v>4110</v>
      </c>
      <c r="G17" s="314" t="s">
        <v>4108</v>
      </c>
      <c r="H17" s="315" t="s">
        <v>4109</v>
      </c>
      <c r="I17" s="314" t="s">
        <v>4110</v>
      </c>
      <c r="J17" s="314" t="s">
        <v>4108</v>
      </c>
      <c r="K17" s="316" t="s">
        <v>4109</v>
      </c>
      <c r="L17" s="314" t="s">
        <v>4215</v>
      </c>
    </row>
    <row r="18" spans="1:32" ht="18">
      <c r="A18" s="215"/>
      <c r="B18" s="518">
        <v>1.36</v>
      </c>
      <c r="C18" s="223">
        <v>1.36</v>
      </c>
      <c r="D18" s="224">
        <v>2.94</v>
      </c>
      <c r="E18" s="225">
        <v>1300024</v>
      </c>
      <c r="F18" s="510">
        <v>109354.77087496984</v>
      </c>
      <c r="G18" s="224">
        <v>3.31</v>
      </c>
      <c r="H18" s="225" t="s">
        <v>4111</v>
      </c>
      <c r="I18" s="510">
        <v>129294.62700000001</v>
      </c>
      <c r="J18" s="224">
        <v>3.69</v>
      </c>
      <c r="K18" s="225" t="s">
        <v>4111</v>
      </c>
      <c r="L18" s="510">
        <v>139877.997</v>
      </c>
      <c r="M18" s="226"/>
      <c r="N18" s="227"/>
    </row>
    <row r="19" spans="1:32" ht="18">
      <c r="A19" s="215"/>
      <c r="B19" s="519"/>
      <c r="C19" s="228">
        <v>1.6600000000000001</v>
      </c>
      <c r="D19" s="229">
        <v>3.67</v>
      </c>
      <c r="E19" s="230">
        <v>1300127</v>
      </c>
      <c r="F19" s="511">
        <v>128287.7463</v>
      </c>
      <c r="G19" s="229">
        <v>4.1399999999999997</v>
      </c>
      <c r="H19" s="230">
        <v>1300525</v>
      </c>
      <c r="I19" s="511">
        <v>142339.58549999999</v>
      </c>
      <c r="J19" s="229">
        <v>4.6100000000000003</v>
      </c>
      <c r="K19" s="230">
        <v>1300526</v>
      </c>
      <c r="L19" s="511">
        <v>153620.649</v>
      </c>
      <c r="M19" s="226"/>
      <c r="N19" s="227"/>
    </row>
    <row r="20" spans="1:32" ht="18">
      <c r="A20" s="215"/>
      <c r="B20" s="519"/>
      <c r="C20" s="228">
        <v>1.9600000000000002</v>
      </c>
      <c r="D20" s="229">
        <v>4.41</v>
      </c>
      <c r="E20" s="230">
        <v>1300034</v>
      </c>
      <c r="F20" s="512">
        <v>131346.81526970063</v>
      </c>
      <c r="G20" s="229">
        <v>4.97</v>
      </c>
      <c r="H20" s="230">
        <v>1300474</v>
      </c>
      <c r="I20" s="512">
        <v>155384.54400000002</v>
      </c>
      <c r="J20" s="229">
        <v>5.53</v>
      </c>
      <c r="K20" s="230">
        <v>1301530</v>
      </c>
      <c r="L20" s="512">
        <v>167363.30100000001</v>
      </c>
      <c r="M20" s="226"/>
      <c r="N20" s="227"/>
    </row>
    <row r="21" spans="1:32" ht="18">
      <c r="A21" s="215"/>
      <c r="B21" s="519"/>
      <c r="C21" s="228">
        <v>2.2600000000000002</v>
      </c>
      <c r="D21" s="229">
        <v>5.14</v>
      </c>
      <c r="E21" s="230">
        <v>1300035</v>
      </c>
      <c r="F21" s="512">
        <v>144524.6749540531</v>
      </c>
      <c r="G21" s="229">
        <v>5.8</v>
      </c>
      <c r="H21" s="230">
        <v>1300236</v>
      </c>
      <c r="I21" s="512">
        <v>168428.37900000002</v>
      </c>
      <c r="J21" s="229">
        <v>6.45</v>
      </c>
      <c r="K21" s="230">
        <v>1300528</v>
      </c>
      <c r="L21" s="512">
        <v>181104.82949999999</v>
      </c>
      <c r="M21" s="226"/>
      <c r="N21" s="227"/>
    </row>
    <row r="22" spans="1:32" ht="18">
      <c r="A22" s="215"/>
      <c r="B22" s="519"/>
      <c r="C22" s="228">
        <v>2.4</v>
      </c>
      <c r="D22" s="229">
        <v>5.48</v>
      </c>
      <c r="E22" s="230" t="s">
        <v>4111</v>
      </c>
      <c r="F22" s="512">
        <v>150367.12953200002</v>
      </c>
      <c r="G22" s="229">
        <v>6.18</v>
      </c>
      <c r="H22" s="230">
        <v>1300976</v>
      </c>
      <c r="I22" s="512">
        <v>174516.62549999999</v>
      </c>
      <c r="J22" s="229">
        <v>6.88</v>
      </c>
      <c r="K22" s="230" t="s">
        <v>4111</v>
      </c>
      <c r="L22" s="512">
        <v>187518.89100000003</v>
      </c>
      <c r="M22" s="226"/>
      <c r="N22" s="227"/>
    </row>
    <row r="23" spans="1:32" ht="18">
      <c r="A23" s="215"/>
      <c r="B23" s="519"/>
      <c r="C23" s="228">
        <v>2.56</v>
      </c>
      <c r="D23" s="229">
        <v>5.88</v>
      </c>
      <c r="E23" s="230">
        <v>1300227</v>
      </c>
      <c r="F23" s="512">
        <v>155958.37710808532</v>
      </c>
      <c r="G23" s="229">
        <v>6.62</v>
      </c>
      <c r="H23" s="230">
        <v>1300715</v>
      </c>
      <c r="I23" s="512">
        <v>181473.33749999999</v>
      </c>
      <c r="J23" s="229">
        <v>7.37</v>
      </c>
      <c r="K23" s="230">
        <v>1300821</v>
      </c>
      <c r="L23" s="512">
        <v>194848.60500000001</v>
      </c>
      <c r="M23" s="226"/>
      <c r="N23" s="227"/>
    </row>
    <row r="24" spans="1:32" ht="18">
      <c r="A24" s="215"/>
      <c r="B24" s="519"/>
      <c r="C24" s="228">
        <v>2.6999999999999997</v>
      </c>
      <c r="D24" s="229">
        <v>6.22</v>
      </c>
      <c r="E24" s="230" t="s">
        <v>4111</v>
      </c>
      <c r="F24" s="512">
        <v>161209.10440800001</v>
      </c>
      <c r="G24" s="229">
        <v>7.01</v>
      </c>
      <c r="H24" s="230" t="s">
        <v>4111</v>
      </c>
      <c r="I24" s="512">
        <v>187561.584</v>
      </c>
      <c r="J24" s="229">
        <v>7.8</v>
      </c>
      <c r="K24" s="230" t="s">
        <v>4111</v>
      </c>
      <c r="L24" s="512">
        <v>201261.54300000001</v>
      </c>
      <c r="M24" s="226"/>
      <c r="N24" s="227"/>
    </row>
    <row r="25" spans="1:32" ht="18">
      <c r="A25" s="215"/>
      <c r="B25" s="519"/>
      <c r="C25" s="228">
        <v>2.86</v>
      </c>
      <c r="D25" s="229">
        <v>6.61</v>
      </c>
      <c r="E25" s="230">
        <v>1300822</v>
      </c>
      <c r="F25" s="512">
        <v>171871.17761655309</v>
      </c>
      <c r="G25" s="229">
        <v>7.45</v>
      </c>
      <c r="H25" s="230">
        <v>1300823</v>
      </c>
      <c r="I25" s="512">
        <v>194519.41950000002</v>
      </c>
      <c r="J25" s="229">
        <v>8.2899999999999991</v>
      </c>
      <c r="K25" s="230">
        <v>1300824</v>
      </c>
      <c r="L25" s="512">
        <v>208591.25700000001</v>
      </c>
      <c r="M25" s="226"/>
      <c r="N25" s="227"/>
    </row>
    <row r="26" spans="1:32" ht="18">
      <c r="A26" s="215"/>
      <c r="B26" s="519"/>
      <c r="C26" s="228">
        <v>2.9999999999999996</v>
      </c>
      <c r="D26" s="229">
        <v>6.95</v>
      </c>
      <c r="E26" s="230" t="s">
        <v>4111</v>
      </c>
      <c r="F26" s="512">
        <v>190642.22100000002</v>
      </c>
      <c r="G26" s="229">
        <v>7.84</v>
      </c>
      <c r="H26" s="230">
        <v>1300854</v>
      </c>
      <c r="I26" s="512">
        <v>200605.41900000002</v>
      </c>
      <c r="J26" s="229">
        <v>8.7200000000000006</v>
      </c>
      <c r="K26" s="230" t="s">
        <v>4111</v>
      </c>
      <c r="L26" s="512">
        <v>215003.07150000002</v>
      </c>
      <c r="M26" s="226"/>
      <c r="N26" s="227"/>
    </row>
    <row r="27" spans="1:32" ht="18">
      <c r="A27" s="215"/>
      <c r="B27" s="519"/>
      <c r="C27" s="228">
        <v>3.1599999999999997</v>
      </c>
      <c r="D27" s="229">
        <v>7.34</v>
      </c>
      <c r="E27" s="230">
        <v>1300707</v>
      </c>
      <c r="F27" s="512">
        <v>197049.54150000002</v>
      </c>
      <c r="G27" s="229">
        <v>8.2799999999999994</v>
      </c>
      <c r="H27" s="230">
        <v>1300013</v>
      </c>
      <c r="I27" s="512">
        <v>207563.25450000001</v>
      </c>
      <c r="J27" s="229">
        <v>9.2200000000000006</v>
      </c>
      <c r="K27" s="230">
        <v>1300783</v>
      </c>
      <c r="L27" s="512">
        <v>222332.78550000003</v>
      </c>
      <c r="M27" s="226"/>
      <c r="N27" s="227"/>
    </row>
    <row r="28" spans="1:32" ht="18">
      <c r="A28" s="215"/>
      <c r="B28" s="519"/>
      <c r="C28" s="228">
        <v>3.2999999999999994</v>
      </c>
      <c r="D28" s="229">
        <v>7.69</v>
      </c>
      <c r="E28" s="230" t="s">
        <v>4111</v>
      </c>
      <c r="F28" s="512">
        <v>202654.68299999999</v>
      </c>
      <c r="G28" s="229">
        <v>8.67</v>
      </c>
      <c r="H28" s="230" t="s">
        <v>4111</v>
      </c>
      <c r="I28" s="512">
        <v>213650.3775</v>
      </c>
      <c r="J28" s="229">
        <v>9.65</v>
      </c>
      <c r="K28" s="230" t="s">
        <v>4111</v>
      </c>
      <c r="L28" s="512">
        <v>228745.72350000002</v>
      </c>
      <c r="M28" s="226"/>
      <c r="N28" s="227"/>
    </row>
    <row r="29" spans="1:32" ht="18">
      <c r="A29" s="215"/>
      <c r="B29" s="519"/>
      <c r="C29" s="228">
        <v>3.4599999999999995</v>
      </c>
      <c r="D29" s="229">
        <v>8.08</v>
      </c>
      <c r="E29" s="230">
        <v>1300352</v>
      </c>
      <c r="F29" s="512">
        <v>209062.00350000002</v>
      </c>
      <c r="G29" s="229">
        <v>9.11</v>
      </c>
      <c r="H29" s="230" t="s">
        <v>4111</v>
      </c>
      <c r="I29" s="512">
        <v>220608.21299999999</v>
      </c>
      <c r="J29" s="229">
        <v>10.14</v>
      </c>
      <c r="K29" s="230">
        <v>1300827</v>
      </c>
      <c r="L29" s="512">
        <v>236075.4375</v>
      </c>
      <c r="M29" s="226"/>
      <c r="N29" s="227"/>
    </row>
    <row r="30" spans="1:32" ht="19.5">
      <c r="A30" s="215"/>
      <c r="B30" s="519"/>
      <c r="C30" s="228">
        <v>3.5999999999999992</v>
      </c>
      <c r="D30" s="229">
        <v>8.42</v>
      </c>
      <c r="E30" s="230" t="s">
        <v>4111</v>
      </c>
      <c r="F30" s="512">
        <v>214668.26850000001</v>
      </c>
      <c r="G30" s="229">
        <v>9.49</v>
      </c>
      <c r="H30" s="230" t="s">
        <v>4111</v>
      </c>
      <c r="I30" s="512">
        <v>226695.33600000001</v>
      </c>
      <c r="J30" s="229">
        <v>10.57</v>
      </c>
      <c r="K30" s="230" t="s">
        <v>4111</v>
      </c>
      <c r="L30" s="512">
        <v>242488.37550000002</v>
      </c>
      <c r="M30" s="226"/>
      <c r="N30" s="227"/>
      <c r="AF30" s="231"/>
    </row>
    <row r="31" spans="1:32" ht="18">
      <c r="A31" s="215"/>
      <c r="B31" s="519"/>
      <c r="C31" s="228">
        <v>3.7599999999999993</v>
      </c>
      <c r="D31" s="229">
        <v>8.81</v>
      </c>
      <c r="E31" s="230" t="s">
        <v>4111</v>
      </c>
      <c r="F31" s="512">
        <v>221074.46550000002</v>
      </c>
      <c r="G31" s="229">
        <v>9.94</v>
      </c>
      <c r="H31" s="230" t="s">
        <v>4111</v>
      </c>
      <c r="I31" s="512">
        <v>233653.17150000003</v>
      </c>
      <c r="J31" s="229">
        <v>11.06</v>
      </c>
      <c r="K31" s="230" t="s">
        <v>4111</v>
      </c>
      <c r="L31" s="512">
        <v>249818.0895</v>
      </c>
      <c r="M31" s="226"/>
      <c r="N31" s="227"/>
    </row>
    <row r="32" spans="1:32" ht="18">
      <c r="A32" s="215"/>
      <c r="B32" s="519"/>
      <c r="C32" s="228">
        <v>3.899999999999999</v>
      </c>
      <c r="D32" s="229">
        <v>9.16</v>
      </c>
      <c r="E32" s="230" t="s">
        <v>4111</v>
      </c>
      <c r="F32" s="512">
        <v>226681.85400000002</v>
      </c>
      <c r="G32" s="229">
        <v>10.32</v>
      </c>
      <c r="H32" s="230" t="s">
        <v>4111</v>
      </c>
      <c r="I32" s="512">
        <v>239740.29450000002</v>
      </c>
      <c r="J32" s="229">
        <v>11.49</v>
      </c>
      <c r="K32" s="230" t="s">
        <v>4111</v>
      </c>
      <c r="L32" s="512">
        <v>256231.0275</v>
      </c>
      <c r="M32" s="226"/>
      <c r="N32" s="227"/>
    </row>
    <row r="33" spans="1:14" ht="18">
      <c r="A33" s="215"/>
      <c r="B33" s="519"/>
      <c r="C33" s="228">
        <v>4.0599999999999996</v>
      </c>
      <c r="D33" s="229">
        <v>9.5500000000000007</v>
      </c>
      <c r="E33" s="230" t="s">
        <v>4111</v>
      </c>
      <c r="F33" s="512">
        <v>233088.05100000001</v>
      </c>
      <c r="G33" s="229">
        <v>10.76</v>
      </c>
      <c r="H33" s="230" t="s">
        <v>4111</v>
      </c>
      <c r="I33" s="512">
        <v>246698.13</v>
      </c>
      <c r="J33" s="229">
        <v>11.98</v>
      </c>
      <c r="K33" s="230" t="s">
        <v>4111</v>
      </c>
      <c r="L33" s="512">
        <v>263559.61800000002</v>
      </c>
      <c r="M33" s="226"/>
      <c r="N33" s="227"/>
    </row>
    <row r="34" spans="1:14" ht="18.75" thickBot="1">
      <c r="A34" s="215"/>
      <c r="B34" s="520"/>
      <c r="C34" s="232">
        <v>4.1999999999999993</v>
      </c>
      <c r="D34" s="233">
        <v>9.89</v>
      </c>
      <c r="E34" s="234" t="s">
        <v>4111</v>
      </c>
      <c r="F34" s="513">
        <v>238694.31600000002</v>
      </c>
      <c r="G34" s="233">
        <v>11.15</v>
      </c>
      <c r="H34" s="235" t="s">
        <v>4111</v>
      </c>
      <c r="I34" s="513">
        <v>252785.25300000003</v>
      </c>
      <c r="J34" s="233">
        <v>12.41</v>
      </c>
      <c r="K34" s="235" t="s">
        <v>4111</v>
      </c>
      <c r="L34" s="513">
        <v>269973.67950000003</v>
      </c>
      <c r="M34" s="226"/>
      <c r="N34" s="227"/>
    </row>
    <row r="35" spans="1:14" ht="18">
      <c r="A35" s="215"/>
      <c r="B35" s="518">
        <v>1.66</v>
      </c>
      <c r="C35" s="223">
        <v>1.6600000000000001</v>
      </c>
      <c r="D35" s="224">
        <v>4.59</v>
      </c>
      <c r="E35" s="225">
        <v>1300241</v>
      </c>
      <c r="F35" s="510">
        <v>138669.07933341438</v>
      </c>
      <c r="G35" s="224">
        <v>5.18</v>
      </c>
      <c r="H35" s="225">
        <v>1300517</v>
      </c>
      <c r="I35" s="510">
        <v>156422.658</v>
      </c>
      <c r="J35" s="224">
        <v>5.76</v>
      </c>
      <c r="K35" s="225">
        <v>1300518</v>
      </c>
      <c r="L35" s="510">
        <v>168401.41500000001</v>
      </c>
      <c r="N35" s="227"/>
    </row>
    <row r="36" spans="1:14" ht="18">
      <c r="A36" s="215"/>
      <c r="B36" s="519"/>
      <c r="C36" s="228">
        <v>1.9600000000000002</v>
      </c>
      <c r="D36" s="229">
        <v>5.51</v>
      </c>
      <c r="E36" s="230">
        <v>1300004</v>
      </c>
      <c r="F36" s="512">
        <v>147132.55420000001</v>
      </c>
      <c r="G36" s="229">
        <v>6.21</v>
      </c>
      <c r="H36" s="230">
        <v>1300193</v>
      </c>
      <c r="I36" s="512">
        <v>170506.85400000002</v>
      </c>
      <c r="J36" s="229">
        <v>6.91</v>
      </c>
      <c r="K36" s="230">
        <v>1300519</v>
      </c>
      <c r="L36" s="512">
        <v>183183.3045</v>
      </c>
      <c r="N36" s="227"/>
    </row>
    <row r="37" spans="1:14" ht="18">
      <c r="A37" s="215"/>
      <c r="B37" s="519"/>
      <c r="C37" s="228">
        <v>2.2600000000000002</v>
      </c>
      <c r="D37" s="229">
        <v>6.43</v>
      </c>
      <c r="E37" s="230">
        <v>1300255</v>
      </c>
      <c r="F37" s="512">
        <v>176223.81104068688</v>
      </c>
      <c r="G37" s="229">
        <v>7.25</v>
      </c>
      <c r="H37" s="230">
        <v>1300139</v>
      </c>
      <c r="I37" s="512">
        <v>184512.405</v>
      </c>
      <c r="J37" s="229">
        <v>8.06</v>
      </c>
      <c r="K37" s="230" t="s">
        <v>4111</v>
      </c>
      <c r="L37" s="512">
        <v>197965.19400000002</v>
      </c>
      <c r="N37" s="227"/>
    </row>
    <row r="38" spans="1:14" ht="18">
      <c r="A38" s="215"/>
      <c r="B38" s="519"/>
      <c r="C38" s="228">
        <v>2.4</v>
      </c>
      <c r="D38" s="229">
        <v>6.85</v>
      </c>
      <c r="E38" s="230">
        <v>1300477</v>
      </c>
      <c r="F38" s="512">
        <v>169199.52803905975</v>
      </c>
      <c r="G38" s="229">
        <v>7.73</v>
      </c>
      <c r="H38" s="230">
        <v>1300784</v>
      </c>
      <c r="I38" s="512">
        <v>191162.40150000001</v>
      </c>
      <c r="J38" s="229">
        <v>8.6</v>
      </c>
      <c r="K38" s="230">
        <v>1300785</v>
      </c>
      <c r="L38" s="512">
        <v>204862.36050000001</v>
      </c>
      <c r="N38" s="227"/>
    </row>
    <row r="39" spans="1:14" ht="18">
      <c r="A39" s="215"/>
      <c r="B39" s="519"/>
      <c r="C39" s="228">
        <v>2.56</v>
      </c>
      <c r="D39" s="229">
        <v>7.34</v>
      </c>
      <c r="E39" s="230">
        <v>1300080</v>
      </c>
      <c r="F39" s="512">
        <v>172043.3205</v>
      </c>
      <c r="G39" s="229">
        <v>8.2799999999999994</v>
      </c>
      <c r="H39" s="230" t="s">
        <v>4111</v>
      </c>
      <c r="I39" s="512">
        <v>198674.1225</v>
      </c>
      <c r="J39" s="229">
        <v>9.2200000000000006</v>
      </c>
      <c r="K39" s="230">
        <v>1300521</v>
      </c>
      <c r="L39" s="512">
        <v>212745.96</v>
      </c>
      <c r="N39" s="227"/>
    </row>
    <row r="40" spans="1:14" ht="18">
      <c r="A40" s="215"/>
      <c r="B40" s="519"/>
      <c r="C40" s="228">
        <v>2.6999999999999997</v>
      </c>
      <c r="D40" s="229">
        <v>7.77</v>
      </c>
      <c r="E40" s="230">
        <v>1300836</v>
      </c>
      <c r="F40" s="512">
        <v>204454.44247430775</v>
      </c>
      <c r="G40" s="229">
        <v>8.76</v>
      </c>
      <c r="H40" s="230">
        <v>1300837</v>
      </c>
      <c r="I40" s="512">
        <v>205246.5975</v>
      </c>
      <c r="J40" s="229">
        <v>9.75</v>
      </c>
      <c r="K40" s="230">
        <v>1300838</v>
      </c>
      <c r="L40" s="512">
        <v>219644.25</v>
      </c>
      <c r="N40" s="227"/>
    </row>
    <row r="41" spans="1:14" ht="18">
      <c r="A41" s="215"/>
      <c r="B41" s="519"/>
      <c r="C41" s="228">
        <v>2.86</v>
      </c>
      <c r="D41" s="229">
        <v>8.26</v>
      </c>
      <c r="E41" s="230">
        <v>1300089</v>
      </c>
      <c r="F41" s="512">
        <v>190712.56002483482</v>
      </c>
      <c r="G41" s="229">
        <v>9.32</v>
      </c>
      <c r="H41" s="230">
        <v>1300308</v>
      </c>
      <c r="I41" s="512">
        <v>212758.31850000002</v>
      </c>
      <c r="J41" s="229">
        <v>10.37</v>
      </c>
      <c r="K41" s="230">
        <v>1300522</v>
      </c>
      <c r="L41" s="512">
        <v>227527.84950000001</v>
      </c>
      <c r="N41" s="227"/>
    </row>
    <row r="42" spans="1:14" ht="18">
      <c r="A42" s="215"/>
      <c r="B42" s="519"/>
      <c r="C42" s="228">
        <v>2.9999999999999996</v>
      </c>
      <c r="D42" s="229">
        <v>8.69</v>
      </c>
      <c r="E42" s="230">
        <v>1300832</v>
      </c>
      <c r="F42" s="512">
        <v>194727.45054762732</v>
      </c>
      <c r="G42" s="229">
        <v>9.8000000000000007</v>
      </c>
      <c r="H42" s="230">
        <v>1300839</v>
      </c>
      <c r="I42" s="512">
        <v>219330.79350000003</v>
      </c>
      <c r="J42" s="229">
        <v>10.91</v>
      </c>
      <c r="K42" s="230">
        <v>1300680</v>
      </c>
      <c r="L42" s="512">
        <v>234425.01600000003</v>
      </c>
      <c r="N42" s="227"/>
    </row>
    <row r="43" spans="1:14" ht="18">
      <c r="A43" s="215"/>
      <c r="B43" s="519"/>
      <c r="C43" s="228">
        <v>3.1599999999999997</v>
      </c>
      <c r="D43" s="229">
        <v>9.18</v>
      </c>
      <c r="E43" s="230">
        <v>1300093</v>
      </c>
      <c r="F43" s="512">
        <v>204763.35533867907</v>
      </c>
      <c r="G43" s="229">
        <v>10.35</v>
      </c>
      <c r="H43" s="230">
        <v>1300459</v>
      </c>
      <c r="I43" s="512">
        <v>213642.17549525606</v>
      </c>
      <c r="J43" s="229">
        <v>11.52</v>
      </c>
      <c r="K43" s="230">
        <v>1300309</v>
      </c>
      <c r="L43" s="512">
        <v>242308.61550000001</v>
      </c>
      <c r="N43" s="227"/>
    </row>
    <row r="44" spans="1:14" ht="18">
      <c r="A44" s="215"/>
      <c r="B44" s="519"/>
      <c r="C44" s="228">
        <v>3.2999999999999994</v>
      </c>
      <c r="D44" s="229">
        <v>9.61</v>
      </c>
      <c r="E44" s="230">
        <v>1300835</v>
      </c>
      <c r="F44" s="512">
        <v>221373.5765808576</v>
      </c>
      <c r="G44" s="229">
        <v>10.83</v>
      </c>
      <c r="H44" s="230">
        <v>1300834</v>
      </c>
      <c r="I44" s="512">
        <v>236106.65609986547</v>
      </c>
      <c r="J44" s="229">
        <v>12.06</v>
      </c>
      <c r="K44" s="230">
        <v>1300833</v>
      </c>
      <c r="L44" s="512">
        <v>249206.90550000002</v>
      </c>
      <c r="N44" s="227"/>
    </row>
    <row r="45" spans="1:14" ht="18">
      <c r="A45" s="215"/>
      <c r="B45" s="519"/>
      <c r="C45" s="228">
        <v>3.4599999999999995</v>
      </c>
      <c r="D45" s="229">
        <v>10.1</v>
      </c>
      <c r="E45" s="230">
        <v>1300223</v>
      </c>
      <c r="F45" s="512">
        <v>217441.0674433453</v>
      </c>
      <c r="G45" s="229">
        <v>11.39</v>
      </c>
      <c r="H45" s="230">
        <v>1300460</v>
      </c>
      <c r="I45" s="512">
        <v>240925.587</v>
      </c>
      <c r="J45" s="229">
        <v>12.67</v>
      </c>
      <c r="K45" s="230" t="s">
        <v>4111</v>
      </c>
      <c r="L45" s="512">
        <v>257090.505</v>
      </c>
      <c r="N45" s="227"/>
    </row>
    <row r="46" spans="1:14" ht="18">
      <c r="A46" s="215"/>
      <c r="B46" s="519"/>
      <c r="C46" s="228">
        <v>3.5999999999999992</v>
      </c>
      <c r="D46" s="229">
        <v>10.53</v>
      </c>
      <c r="E46" s="230">
        <v>1300859</v>
      </c>
      <c r="F46" s="512">
        <v>221257.93679395417</v>
      </c>
      <c r="G46" s="229">
        <v>11.87</v>
      </c>
      <c r="H46" s="230">
        <v>1300860</v>
      </c>
      <c r="I46" s="512">
        <v>247498.06200000001</v>
      </c>
      <c r="J46" s="229">
        <v>13.21</v>
      </c>
      <c r="K46" s="230">
        <v>1300851</v>
      </c>
      <c r="L46" s="512">
        <v>263987.6715</v>
      </c>
      <c r="N46" s="227"/>
    </row>
    <row r="47" spans="1:14" ht="18">
      <c r="A47" s="215"/>
      <c r="B47" s="519"/>
      <c r="C47" s="228">
        <v>3.7599999999999993</v>
      </c>
      <c r="D47" s="229">
        <v>11.02</v>
      </c>
      <c r="E47" s="230">
        <v>1300564</v>
      </c>
      <c r="F47" s="512">
        <v>241399.70400000003</v>
      </c>
      <c r="G47" s="229">
        <v>12.42</v>
      </c>
      <c r="H47" s="230">
        <v>1300565</v>
      </c>
      <c r="I47" s="512">
        <v>255008.65950000001</v>
      </c>
      <c r="J47" s="229">
        <v>13.82</v>
      </c>
      <c r="K47" s="230">
        <v>1300566</v>
      </c>
      <c r="L47" s="512">
        <v>271871.27100000001</v>
      </c>
      <c r="N47" s="227"/>
    </row>
    <row r="48" spans="1:14" ht="18">
      <c r="A48" s="215"/>
      <c r="B48" s="519"/>
      <c r="C48" s="228">
        <v>3.899999999999999</v>
      </c>
      <c r="D48" s="229">
        <v>11.44</v>
      </c>
      <c r="E48" s="230">
        <v>1300280</v>
      </c>
      <c r="F48" s="512">
        <v>247491.32100000003</v>
      </c>
      <c r="G48" s="229">
        <v>12.9</v>
      </c>
      <c r="H48" s="230">
        <v>1300523</v>
      </c>
      <c r="I48" s="512">
        <v>261581.13450000001</v>
      </c>
      <c r="J48" s="229">
        <v>14.36</v>
      </c>
      <c r="K48" s="230">
        <v>1300524</v>
      </c>
      <c r="L48" s="512">
        <v>278769.56100000005</v>
      </c>
      <c r="N48" s="227"/>
    </row>
    <row r="49" spans="1:14" ht="18">
      <c r="A49" s="215"/>
      <c r="B49" s="519"/>
      <c r="C49" s="228">
        <v>4.0599999999999996</v>
      </c>
      <c r="D49" s="229">
        <v>11.93</v>
      </c>
      <c r="E49" s="230">
        <v>1300129</v>
      </c>
      <c r="F49" s="512">
        <v>254451.40350000001</v>
      </c>
      <c r="G49" s="229">
        <v>13.46</v>
      </c>
      <c r="H49" s="230">
        <v>1300461</v>
      </c>
      <c r="I49" s="512">
        <v>269092.85550000001</v>
      </c>
      <c r="J49" s="229">
        <v>14.98</v>
      </c>
      <c r="K49" s="230">
        <v>1300529</v>
      </c>
      <c r="L49" s="512">
        <v>286653.1605</v>
      </c>
      <c r="N49" s="227"/>
    </row>
    <row r="50" spans="1:14" ht="18">
      <c r="A50" s="215"/>
      <c r="B50" s="519"/>
      <c r="C50" s="228">
        <v>4.1999999999999993</v>
      </c>
      <c r="D50" s="229">
        <v>12.36</v>
      </c>
      <c r="E50" s="230">
        <v>1300861</v>
      </c>
      <c r="F50" s="512">
        <v>260541.897</v>
      </c>
      <c r="G50" s="229">
        <v>13.94</v>
      </c>
      <c r="H50" s="230">
        <v>1300863</v>
      </c>
      <c r="I50" s="512">
        <v>275665.33050000004</v>
      </c>
      <c r="J50" s="229">
        <v>15.51</v>
      </c>
      <c r="K50" s="230">
        <v>1300862</v>
      </c>
      <c r="L50" s="512">
        <v>293550.32700000005</v>
      </c>
      <c r="N50" s="227"/>
    </row>
    <row r="51" spans="1:14" ht="18">
      <c r="A51" s="215"/>
      <c r="B51" s="519"/>
      <c r="C51" s="228">
        <v>4.3599999999999994</v>
      </c>
      <c r="D51" s="229">
        <v>12.85</v>
      </c>
      <c r="E51" s="230">
        <v>1300554</v>
      </c>
      <c r="F51" s="512">
        <v>267503.103</v>
      </c>
      <c r="G51" s="229">
        <v>14.49</v>
      </c>
      <c r="H51" s="230">
        <v>1300555</v>
      </c>
      <c r="I51" s="512">
        <v>283177.0515</v>
      </c>
      <c r="J51" s="229">
        <v>16.13</v>
      </c>
      <c r="K51" s="230">
        <v>1300556</v>
      </c>
      <c r="L51" s="512">
        <v>301428.30900000001</v>
      </c>
      <c r="N51" s="227"/>
    </row>
    <row r="52" spans="1:14" ht="18.75" thickBot="1">
      <c r="A52" s="215"/>
      <c r="B52" s="520"/>
      <c r="C52" s="232">
        <v>4.4999999999999991</v>
      </c>
      <c r="D52" s="233">
        <v>13.28</v>
      </c>
      <c r="E52" s="235" t="s">
        <v>4111</v>
      </c>
      <c r="F52" s="513">
        <v>273593.59649999999</v>
      </c>
      <c r="G52" s="233">
        <v>14.97</v>
      </c>
      <c r="H52" s="235" t="s">
        <v>4111</v>
      </c>
      <c r="I52" s="513">
        <v>289749.52650000004</v>
      </c>
      <c r="J52" s="233">
        <v>16.670000000000002</v>
      </c>
      <c r="K52" s="235" t="s">
        <v>4111</v>
      </c>
      <c r="L52" s="513">
        <v>311702.71650000004</v>
      </c>
      <c r="N52" s="227"/>
    </row>
    <row r="53" spans="1:14" ht="18">
      <c r="A53" s="215"/>
      <c r="B53" s="518">
        <v>1.96</v>
      </c>
      <c r="C53" s="223">
        <v>1.9600000000000002</v>
      </c>
      <c r="D53" s="224">
        <v>6.61</v>
      </c>
      <c r="E53" s="225">
        <v>1300003</v>
      </c>
      <c r="F53" s="510">
        <v>165236.02811010971</v>
      </c>
      <c r="G53" s="224">
        <v>7.45</v>
      </c>
      <c r="H53" s="225">
        <v>1300215</v>
      </c>
      <c r="I53" s="510">
        <v>185629.16400000002</v>
      </c>
      <c r="J53" s="224">
        <v>8.2899999999999991</v>
      </c>
      <c r="K53" s="225">
        <v>1300800</v>
      </c>
      <c r="L53" s="510">
        <v>184721.72822463518</v>
      </c>
      <c r="N53" s="227"/>
    </row>
    <row r="54" spans="1:14" ht="18">
      <c r="A54" s="215"/>
      <c r="B54" s="519"/>
      <c r="C54" s="228">
        <v>2.2600000000000002</v>
      </c>
      <c r="D54" s="229">
        <v>7.71</v>
      </c>
      <c r="E54" s="230">
        <v>1300005</v>
      </c>
      <c r="F54" s="512">
        <v>179803.14950190944</v>
      </c>
      <c r="G54" s="229">
        <v>8.69</v>
      </c>
      <c r="H54" s="230">
        <v>1300186</v>
      </c>
      <c r="I54" s="512">
        <v>200752.5975</v>
      </c>
      <c r="J54" s="229">
        <v>9.68</v>
      </c>
      <c r="K54" s="230">
        <v>1300530</v>
      </c>
      <c r="L54" s="512">
        <v>214824.435</v>
      </c>
      <c r="N54" s="227"/>
    </row>
    <row r="55" spans="1:14" ht="18">
      <c r="A55" s="215"/>
      <c r="B55" s="519"/>
      <c r="C55" s="228">
        <v>2.4</v>
      </c>
      <c r="D55" s="229">
        <v>8.23</v>
      </c>
      <c r="E55" s="230">
        <v>1300274</v>
      </c>
      <c r="F55" s="512">
        <v>184343.14719160218</v>
      </c>
      <c r="G55" s="229">
        <v>9.27</v>
      </c>
      <c r="H55" s="230">
        <v>1300786</v>
      </c>
      <c r="I55" s="512">
        <v>207809.30100000001</v>
      </c>
      <c r="J55" s="229">
        <v>10.32</v>
      </c>
      <c r="K55" s="230">
        <v>1300787</v>
      </c>
      <c r="L55" s="512">
        <v>222206.95350000003</v>
      </c>
      <c r="N55" s="227"/>
    </row>
    <row r="56" spans="1:14" ht="18">
      <c r="A56" s="215"/>
      <c r="B56" s="519"/>
      <c r="C56" s="228">
        <v>2.56</v>
      </c>
      <c r="D56" s="229">
        <v>8.81</v>
      </c>
      <c r="E56" s="230">
        <v>1300023</v>
      </c>
      <c r="F56" s="512">
        <v>199882.30825032078</v>
      </c>
      <c r="G56" s="229">
        <v>9.94</v>
      </c>
      <c r="H56" s="230">
        <v>1300214</v>
      </c>
      <c r="I56" s="512">
        <v>215874.9075</v>
      </c>
      <c r="J56" s="229">
        <v>11.06</v>
      </c>
      <c r="K56" s="230">
        <v>1300463</v>
      </c>
      <c r="L56" s="512">
        <v>230644.43850000002</v>
      </c>
      <c r="N56" s="227"/>
    </row>
    <row r="57" spans="1:14" ht="18">
      <c r="A57" s="215"/>
      <c r="B57" s="519"/>
      <c r="C57" s="228">
        <v>2.6999999999999997</v>
      </c>
      <c r="D57" s="229">
        <v>9.33</v>
      </c>
      <c r="E57" s="230" t="s">
        <v>4111</v>
      </c>
      <c r="F57" s="512">
        <v>201663.13967999999</v>
      </c>
      <c r="G57" s="229">
        <v>10.52</v>
      </c>
      <c r="H57" s="230" t="s">
        <v>4111</v>
      </c>
      <c r="I57" s="512">
        <v>222931.61100000003</v>
      </c>
      <c r="J57" s="229">
        <v>11.7</v>
      </c>
      <c r="K57" s="230" t="s">
        <v>4111</v>
      </c>
      <c r="L57" s="512">
        <v>238026.95699999999</v>
      </c>
      <c r="N57" s="227"/>
    </row>
    <row r="58" spans="1:14" ht="18">
      <c r="A58" s="215"/>
      <c r="B58" s="519"/>
      <c r="C58" s="228">
        <v>2.86</v>
      </c>
      <c r="D58" s="229">
        <v>9.91</v>
      </c>
      <c r="E58" s="230">
        <v>1300014</v>
      </c>
      <c r="F58" s="512">
        <v>202880.3079966488</v>
      </c>
      <c r="G58" s="229">
        <v>11.18</v>
      </c>
      <c r="H58" s="230">
        <v>1300173</v>
      </c>
      <c r="I58" s="512">
        <v>230997.2175</v>
      </c>
      <c r="J58" s="229">
        <v>12.44</v>
      </c>
      <c r="K58" s="230">
        <v>1300458</v>
      </c>
      <c r="L58" s="512">
        <v>246464.44200000001</v>
      </c>
      <c r="N58" s="227"/>
    </row>
    <row r="59" spans="1:14" ht="18">
      <c r="A59" s="215"/>
      <c r="B59" s="519"/>
      <c r="C59" s="228">
        <v>2.9999999999999996</v>
      </c>
      <c r="D59" s="229">
        <v>10.43</v>
      </c>
      <c r="E59" s="230">
        <v>1301599</v>
      </c>
      <c r="F59" s="512">
        <v>215039.95784629439</v>
      </c>
      <c r="G59" s="229">
        <v>11.76</v>
      </c>
      <c r="H59" s="230">
        <v>1300141</v>
      </c>
      <c r="I59" s="512">
        <v>238055.04450000002</v>
      </c>
      <c r="J59" s="229">
        <v>13.09</v>
      </c>
      <c r="K59" s="230" t="s">
        <v>4111</v>
      </c>
      <c r="L59" s="512">
        <v>253846.96050000002</v>
      </c>
      <c r="N59" s="227"/>
    </row>
    <row r="60" spans="1:14" ht="18">
      <c r="A60" s="215"/>
      <c r="B60" s="519"/>
      <c r="C60" s="228">
        <v>3.1599999999999997</v>
      </c>
      <c r="D60" s="229">
        <v>11.02</v>
      </c>
      <c r="E60" s="230">
        <v>1300037</v>
      </c>
      <c r="F60" s="512">
        <v>221900.17978208273</v>
      </c>
      <c r="G60" s="229">
        <v>12.42</v>
      </c>
      <c r="H60" s="230">
        <v>1300179</v>
      </c>
      <c r="I60" s="512">
        <v>246120.65100000001</v>
      </c>
      <c r="J60" s="229">
        <v>13.82</v>
      </c>
      <c r="K60" s="230">
        <v>1300185</v>
      </c>
      <c r="L60" s="512">
        <v>262284.44550000003</v>
      </c>
      <c r="N60" s="227"/>
    </row>
    <row r="61" spans="1:14" ht="18">
      <c r="A61" s="215"/>
      <c r="B61" s="519"/>
      <c r="C61" s="228">
        <v>3.2999999999999994</v>
      </c>
      <c r="D61" s="229">
        <v>11.53</v>
      </c>
      <c r="E61" s="230" t="s">
        <v>4111</v>
      </c>
      <c r="F61" s="512">
        <v>227829.41829999999</v>
      </c>
      <c r="G61" s="229">
        <v>13</v>
      </c>
      <c r="H61" s="230" t="s">
        <v>4111</v>
      </c>
      <c r="I61" s="512">
        <v>253177.35450000002</v>
      </c>
      <c r="J61" s="229">
        <v>14.47</v>
      </c>
      <c r="K61" s="230" t="s">
        <v>4111</v>
      </c>
      <c r="L61" s="512">
        <v>269668.08750000002</v>
      </c>
      <c r="N61" s="227"/>
    </row>
    <row r="62" spans="1:14" ht="18">
      <c r="A62" s="215"/>
      <c r="B62" s="519"/>
      <c r="C62" s="228">
        <v>3.4599999999999995</v>
      </c>
      <c r="D62" s="229">
        <v>12.12</v>
      </c>
      <c r="E62" s="230">
        <v>1300039</v>
      </c>
      <c r="F62" s="512">
        <v>234072.93489310387</v>
      </c>
      <c r="G62" s="229">
        <v>13.66</v>
      </c>
      <c r="H62" s="230">
        <v>1300103</v>
      </c>
      <c r="I62" s="512">
        <v>261242.96100000001</v>
      </c>
      <c r="J62" s="229">
        <v>15.21</v>
      </c>
      <c r="K62" s="230">
        <v>1300464</v>
      </c>
      <c r="L62" s="512">
        <v>278105.57250000001</v>
      </c>
      <c r="N62" s="227">
        <f>F62*1.32</f>
        <v>308976.27405889711</v>
      </c>
    </row>
    <row r="63" spans="1:14" ht="18">
      <c r="A63" s="215"/>
      <c r="B63" s="519"/>
      <c r="C63" s="228">
        <v>3.5999999999999992</v>
      </c>
      <c r="D63" s="229">
        <v>12.63</v>
      </c>
      <c r="E63" s="230">
        <v>1300651</v>
      </c>
      <c r="F63" s="512">
        <v>238273.39786939925</v>
      </c>
      <c r="G63" s="229">
        <v>14.24</v>
      </c>
      <c r="H63" s="230">
        <v>1300872</v>
      </c>
      <c r="I63" s="512">
        <v>268299.66450000001</v>
      </c>
      <c r="J63" s="229">
        <v>15.85</v>
      </c>
      <c r="K63" s="230" t="s">
        <v>4111</v>
      </c>
      <c r="L63" s="512">
        <v>285488.09100000001</v>
      </c>
      <c r="N63" s="227"/>
    </row>
    <row r="64" spans="1:14" ht="18">
      <c r="A64" s="215"/>
      <c r="B64" s="519"/>
      <c r="C64" s="228">
        <v>3.7599999999999993</v>
      </c>
      <c r="D64" s="229">
        <v>13.22</v>
      </c>
      <c r="E64" s="230">
        <v>1300465</v>
      </c>
      <c r="F64" s="512">
        <v>241718.08249999999</v>
      </c>
      <c r="G64" s="229">
        <v>14.9</v>
      </c>
      <c r="H64" s="230">
        <v>1300466</v>
      </c>
      <c r="I64" s="512">
        <v>276365.27100000001</v>
      </c>
      <c r="J64" s="229">
        <v>16.59</v>
      </c>
      <c r="K64" s="230">
        <v>1300467</v>
      </c>
      <c r="L64" s="512">
        <v>293925.576</v>
      </c>
      <c r="N64" s="227"/>
    </row>
    <row r="65" spans="1:14" ht="18">
      <c r="A65" s="215"/>
      <c r="B65" s="519"/>
      <c r="C65" s="228">
        <v>3.899999999999999</v>
      </c>
      <c r="D65" s="229">
        <v>13.73</v>
      </c>
      <c r="E65" s="230" t="s">
        <v>4111</v>
      </c>
      <c r="F65" s="512">
        <v>252168.19469999999</v>
      </c>
      <c r="G65" s="229">
        <v>15.48</v>
      </c>
      <c r="H65" s="230" t="s">
        <v>4111</v>
      </c>
      <c r="I65" s="512">
        <v>283423.098</v>
      </c>
      <c r="J65" s="229">
        <v>17.23</v>
      </c>
      <c r="K65" s="230" t="s">
        <v>4111</v>
      </c>
      <c r="L65" s="512">
        <v>301308.09450000006</v>
      </c>
      <c r="N65" s="227"/>
    </row>
    <row r="66" spans="1:14" ht="18">
      <c r="A66" s="215"/>
      <c r="B66" s="519"/>
      <c r="C66" s="228">
        <v>4.0599999999999996</v>
      </c>
      <c r="D66" s="229">
        <v>14.32</v>
      </c>
      <c r="E66" s="230">
        <v>1300149</v>
      </c>
      <c r="F66" s="512">
        <v>256333.03060000003</v>
      </c>
      <c r="G66" s="229">
        <v>16.149999999999999</v>
      </c>
      <c r="H66" s="230">
        <v>1300468</v>
      </c>
      <c r="I66" s="512">
        <v>291488.70450000005</v>
      </c>
      <c r="J66" s="229">
        <v>17.97</v>
      </c>
      <c r="K66" s="230">
        <v>1300531</v>
      </c>
      <c r="L66" s="512">
        <v>309745.57950000005</v>
      </c>
      <c r="N66" s="227"/>
    </row>
    <row r="67" spans="1:14" ht="18">
      <c r="A67" s="215"/>
      <c r="B67" s="519"/>
      <c r="C67" s="228">
        <v>4.1999999999999993</v>
      </c>
      <c r="D67" s="229">
        <v>14.83</v>
      </c>
      <c r="E67" s="230" t="s">
        <v>4111</v>
      </c>
      <c r="F67" s="512">
        <v>273705.43290000001</v>
      </c>
      <c r="G67" s="229">
        <v>16.73</v>
      </c>
      <c r="H67" s="230" t="s">
        <v>4111</v>
      </c>
      <c r="I67" s="512">
        <v>298545.40800000005</v>
      </c>
      <c r="J67" s="229">
        <v>18.62</v>
      </c>
      <c r="K67" s="230" t="s">
        <v>4111</v>
      </c>
      <c r="L67" s="512">
        <v>317129.22149999999</v>
      </c>
      <c r="N67" s="227"/>
    </row>
    <row r="68" spans="1:14" ht="18">
      <c r="A68" s="215"/>
      <c r="B68" s="519"/>
      <c r="C68" s="228">
        <v>4.3599999999999994</v>
      </c>
      <c r="D68" s="229">
        <v>15.42</v>
      </c>
      <c r="E68" s="230">
        <v>1300021</v>
      </c>
      <c r="F68" s="512">
        <v>277320.65420613694</v>
      </c>
      <c r="G68" s="229">
        <v>17.39</v>
      </c>
      <c r="H68" s="230">
        <v>1300481</v>
      </c>
      <c r="I68" s="512">
        <v>306611.01450000005</v>
      </c>
      <c r="J68" s="229">
        <v>19.350000000000001</v>
      </c>
      <c r="K68" s="230">
        <v>1300483</v>
      </c>
      <c r="L68" s="512">
        <v>325566.70650000003</v>
      </c>
      <c r="N68" s="227"/>
    </row>
    <row r="69" spans="1:14" ht="18">
      <c r="A69" s="215"/>
      <c r="B69" s="519"/>
      <c r="C69" s="228">
        <v>4.4999999999999991</v>
      </c>
      <c r="D69" s="229">
        <v>15.94</v>
      </c>
      <c r="E69" s="230" t="s">
        <v>4111</v>
      </c>
      <c r="F69" s="512">
        <v>285360.14040000003</v>
      </c>
      <c r="G69" s="229">
        <v>17.97</v>
      </c>
      <c r="H69" s="230" t="s">
        <v>4111</v>
      </c>
      <c r="I69" s="512">
        <v>313667.71800000005</v>
      </c>
      <c r="J69" s="229">
        <v>20</v>
      </c>
      <c r="K69" s="230" t="s">
        <v>4111</v>
      </c>
      <c r="L69" s="512">
        <v>332949.22499999998</v>
      </c>
      <c r="N69" s="227"/>
    </row>
    <row r="70" spans="1:14" ht="18">
      <c r="A70" s="215"/>
      <c r="B70" s="519"/>
      <c r="C70" s="228">
        <v>4.6599999999999993</v>
      </c>
      <c r="D70" s="229">
        <v>16.52</v>
      </c>
      <c r="E70" s="230">
        <v>1300557</v>
      </c>
      <c r="F70" s="512">
        <v>291055.63945237716</v>
      </c>
      <c r="G70" s="229">
        <v>18.63</v>
      </c>
      <c r="H70" s="230">
        <v>1300558</v>
      </c>
      <c r="I70" s="512">
        <v>321733.32450000005</v>
      </c>
      <c r="J70" s="229">
        <v>20.74</v>
      </c>
      <c r="K70" s="230">
        <v>1300559</v>
      </c>
      <c r="L70" s="512">
        <v>341386.71</v>
      </c>
      <c r="N70" s="227"/>
    </row>
    <row r="71" spans="1:14" ht="18.75" thickBot="1">
      <c r="A71" s="215"/>
      <c r="B71" s="520"/>
      <c r="C71" s="232">
        <v>4.7999999999999989</v>
      </c>
      <c r="D71" s="233">
        <v>17.04</v>
      </c>
      <c r="E71" s="235">
        <v>1300339</v>
      </c>
      <c r="F71" s="513">
        <v>298471.82410000003</v>
      </c>
      <c r="G71" s="233">
        <v>19.21</v>
      </c>
      <c r="H71" s="235" t="s">
        <v>4111</v>
      </c>
      <c r="I71" s="513">
        <v>328791.15150000004</v>
      </c>
      <c r="J71" s="233">
        <v>21.38</v>
      </c>
      <c r="K71" s="235" t="s">
        <v>4111</v>
      </c>
      <c r="L71" s="513">
        <v>348769.22849999997</v>
      </c>
      <c r="N71" s="227"/>
    </row>
    <row r="72" spans="1:14" ht="18">
      <c r="A72" s="215"/>
      <c r="B72" s="518">
        <v>2.2599999999999998</v>
      </c>
      <c r="C72" s="223">
        <v>2.2600000000000002</v>
      </c>
      <c r="D72" s="224">
        <v>9</v>
      </c>
      <c r="E72" s="225">
        <v>1300040</v>
      </c>
      <c r="F72" s="510">
        <v>206399.30850000001</v>
      </c>
      <c r="G72" s="224">
        <v>10.14</v>
      </c>
      <c r="H72" s="225">
        <v>1300532</v>
      </c>
      <c r="I72" s="510">
        <v>216914.14499999999</v>
      </c>
      <c r="J72" s="224">
        <v>11.29</v>
      </c>
      <c r="K72" s="225">
        <v>1300533</v>
      </c>
      <c r="L72" s="510">
        <v>231683.67600000001</v>
      </c>
      <c r="N72" s="227"/>
    </row>
    <row r="73" spans="1:14" ht="18">
      <c r="A73" s="215"/>
      <c r="B73" s="519"/>
      <c r="C73" s="228">
        <v>2.4</v>
      </c>
      <c r="D73" s="229">
        <v>9.6</v>
      </c>
      <c r="E73" s="230">
        <v>1300275</v>
      </c>
      <c r="F73" s="512">
        <v>213460.50600000002</v>
      </c>
      <c r="G73" s="229">
        <v>10.82</v>
      </c>
      <c r="H73" s="230">
        <v>1300553</v>
      </c>
      <c r="I73" s="512">
        <v>224456.20050000004</v>
      </c>
      <c r="J73" s="229">
        <v>12.04</v>
      </c>
      <c r="K73" s="230">
        <v>1300567</v>
      </c>
      <c r="L73" s="512">
        <v>239550.42300000004</v>
      </c>
      <c r="N73" s="227"/>
    </row>
    <row r="74" spans="1:14" ht="18">
      <c r="A74" s="215"/>
      <c r="B74" s="519"/>
      <c r="C74" s="228">
        <v>2.56</v>
      </c>
      <c r="D74" s="229">
        <v>10.28</v>
      </c>
      <c r="E74" s="230">
        <v>1300042</v>
      </c>
      <c r="F74" s="512">
        <v>221529.48300000004</v>
      </c>
      <c r="G74" s="229">
        <v>11.59</v>
      </c>
      <c r="H74" s="230">
        <v>1300234</v>
      </c>
      <c r="I74" s="512">
        <v>233075.6925</v>
      </c>
      <c r="J74" s="229">
        <v>12.9</v>
      </c>
      <c r="K74" s="230">
        <v>1300534</v>
      </c>
      <c r="L74" s="512">
        <v>248542.91700000002</v>
      </c>
      <c r="N74" s="227"/>
    </row>
    <row r="75" spans="1:14" ht="18">
      <c r="A75" s="215"/>
      <c r="B75" s="519"/>
      <c r="C75" s="228">
        <v>2.6999999999999997</v>
      </c>
      <c r="D75" s="229">
        <v>10.88</v>
      </c>
      <c r="E75" s="230" t="s">
        <v>4111</v>
      </c>
      <c r="F75" s="512">
        <v>228589.557</v>
      </c>
      <c r="G75" s="229">
        <v>12.27</v>
      </c>
      <c r="H75" s="230" t="s">
        <v>4111</v>
      </c>
      <c r="I75" s="512">
        <v>240617.74800000002</v>
      </c>
      <c r="J75" s="229">
        <v>13.66</v>
      </c>
      <c r="K75" s="230" t="s">
        <v>4111</v>
      </c>
      <c r="L75" s="512">
        <v>256409.66400000002</v>
      </c>
      <c r="N75" s="227"/>
    </row>
    <row r="76" spans="1:14" ht="18">
      <c r="A76" s="215"/>
      <c r="B76" s="519"/>
      <c r="C76" s="228">
        <v>2.86</v>
      </c>
      <c r="D76" s="229">
        <v>11.57</v>
      </c>
      <c r="E76" s="230">
        <v>1300038</v>
      </c>
      <c r="F76" s="512">
        <v>236659.6575</v>
      </c>
      <c r="G76" s="229">
        <v>13.04</v>
      </c>
      <c r="H76" s="230" t="s">
        <v>4111</v>
      </c>
      <c r="I76" s="512">
        <v>249237.24</v>
      </c>
      <c r="J76" s="229">
        <v>14.52</v>
      </c>
      <c r="K76" s="230">
        <v>1300561</v>
      </c>
      <c r="L76" s="512">
        <v>265402.15800000005</v>
      </c>
      <c r="N76" s="227"/>
    </row>
    <row r="77" spans="1:14" ht="18">
      <c r="A77" s="215"/>
      <c r="B77" s="519"/>
      <c r="C77" s="228">
        <v>2.9999999999999996</v>
      </c>
      <c r="D77" s="229">
        <v>12.17</v>
      </c>
      <c r="E77" s="230" t="s">
        <v>4111</v>
      </c>
      <c r="F77" s="512">
        <v>243719.73150000002</v>
      </c>
      <c r="G77" s="229">
        <v>13.72</v>
      </c>
      <c r="H77" s="230" t="s">
        <v>4111</v>
      </c>
      <c r="I77" s="512">
        <v>256779.29550000004</v>
      </c>
      <c r="J77" s="229">
        <v>15.27</v>
      </c>
      <c r="K77" s="230">
        <v>1304035</v>
      </c>
      <c r="L77" s="512">
        <v>273268.90500000003</v>
      </c>
      <c r="N77" s="227"/>
    </row>
    <row r="78" spans="1:14" ht="18">
      <c r="A78" s="215"/>
      <c r="B78" s="519"/>
      <c r="C78" s="228">
        <v>3.1599999999999997</v>
      </c>
      <c r="D78" s="229">
        <v>12.85</v>
      </c>
      <c r="E78" s="230">
        <v>1300486</v>
      </c>
      <c r="F78" s="512">
        <v>251788.70850000001</v>
      </c>
      <c r="G78" s="229">
        <v>14.49</v>
      </c>
      <c r="H78" s="230">
        <v>1300487</v>
      </c>
      <c r="I78" s="512">
        <v>265398.78749999998</v>
      </c>
      <c r="J78" s="229">
        <v>16.13</v>
      </c>
      <c r="K78" s="230">
        <v>1300488</v>
      </c>
      <c r="L78" s="512">
        <v>282261.39900000003</v>
      </c>
      <c r="N78" s="227"/>
    </row>
    <row r="79" spans="1:14" ht="18">
      <c r="A79" s="215"/>
      <c r="B79" s="519"/>
      <c r="C79" s="228">
        <v>3.2999999999999994</v>
      </c>
      <c r="D79" s="229">
        <v>13.45</v>
      </c>
      <c r="E79" s="230" t="s">
        <v>4111</v>
      </c>
      <c r="F79" s="512">
        <v>258849.90600000002</v>
      </c>
      <c r="G79" s="229">
        <v>15.17</v>
      </c>
      <c r="H79" s="230" t="s">
        <v>4111</v>
      </c>
      <c r="I79" s="512">
        <v>272940.84300000005</v>
      </c>
      <c r="J79" s="229">
        <v>16.88</v>
      </c>
      <c r="K79" s="230" t="s">
        <v>4111</v>
      </c>
      <c r="L79" s="512">
        <v>290129.26950000005</v>
      </c>
      <c r="N79" s="227"/>
    </row>
    <row r="80" spans="1:14" ht="18">
      <c r="A80" s="215"/>
      <c r="B80" s="519"/>
      <c r="C80" s="228">
        <v>3.4599999999999995</v>
      </c>
      <c r="D80" s="229">
        <v>14.14</v>
      </c>
      <c r="E80" s="230"/>
      <c r="F80" s="512">
        <v>266918.88300000003</v>
      </c>
      <c r="G80" s="229">
        <v>15.94</v>
      </c>
      <c r="H80" s="230">
        <v>1300237</v>
      </c>
      <c r="I80" s="512">
        <v>281560.33500000002</v>
      </c>
      <c r="J80" s="229">
        <v>17.739999999999998</v>
      </c>
      <c r="K80" s="230">
        <v>1300012</v>
      </c>
      <c r="L80" s="512">
        <v>299120.64000000001</v>
      </c>
      <c r="N80" s="227"/>
    </row>
    <row r="81" spans="1:14" ht="18">
      <c r="A81" s="215"/>
      <c r="B81" s="519"/>
      <c r="C81" s="228">
        <v>3.5999999999999992</v>
      </c>
      <c r="D81" s="229">
        <v>14.74</v>
      </c>
      <c r="E81" s="230">
        <v>1300090</v>
      </c>
      <c r="F81" s="512">
        <v>273978.95699999999</v>
      </c>
      <c r="G81" s="229">
        <v>16.62</v>
      </c>
      <c r="H81" s="230" t="s">
        <v>4111</v>
      </c>
      <c r="I81" s="512">
        <v>289102.39050000004</v>
      </c>
      <c r="J81" s="229">
        <v>18.489999999999998</v>
      </c>
      <c r="K81" s="230" t="s">
        <v>4111</v>
      </c>
      <c r="L81" s="512">
        <v>306988.51050000003</v>
      </c>
      <c r="N81" s="227"/>
    </row>
    <row r="82" spans="1:14" ht="18">
      <c r="A82" s="215"/>
      <c r="B82" s="519"/>
      <c r="C82" s="228">
        <v>3.7599999999999993</v>
      </c>
      <c r="D82" s="229">
        <v>15.42</v>
      </c>
      <c r="E82" s="230">
        <v>1300432</v>
      </c>
      <c r="F82" s="512">
        <v>282049.0575</v>
      </c>
      <c r="G82" s="229">
        <v>17.39</v>
      </c>
      <c r="H82" s="230">
        <v>1300431</v>
      </c>
      <c r="I82" s="512">
        <v>297721.88250000001</v>
      </c>
      <c r="J82" s="229">
        <v>19.350000000000001</v>
      </c>
      <c r="K82" s="230">
        <v>1300430</v>
      </c>
      <c r="L82" s="512">
        <v>315979.88099999999</v>
      </c>
      <c r="N82" s="227"/>
    </row>
    <row r="83" spans="1:14" ht="18">
      <c r="A83" s="215"/>
      <c r="B83" s="519"/>
      <c r="C83" s="228">
        <v>3.899999999999999</v>
      </c>
      <c r="D83" s="229">
        <v>16.02</v>
      </c>
      <c r="E83" s="230"/>
      <c r="F83" s="512">
        <v>289109.13150000002</v>
      </c>
      <c r="G83" s="229">
        <v>18.059999999999999</v>
      </c>
      <c r="H83" s="230" t="s">
        <v>4111</v>
      </c>
      <c r="I83" s="512">
        <v>305263.93800000002</v>
      </c>
      <c r="J83" s="229">
        <v>20.11</v>
      </c>
      <c r="K83" s="230" t="s">
        <v>4111</v>
      </c>
      <c r="L83" s="512">
        <v>323847.75150000001</v>
      </c>
      <c r="N83" s="227"/>
    </row>
    <row r="84" spans="1:14" ht="18">
      <c r="A84" s="215"/>
      <c r="B84" s="519"/>
      <c r="C84" s="228">
        <v>4.0599999999999996</v>
      </c>
      <c r="D84" s="229">
        <v>16.71</v>
      </c>
      <c r="E84" s="230">
        <v>1300429</v>
      </c>
      <c r="F84" s="512">
        <v>297178.10849999997</v>
      </c>
      <c r="G84" s="229">
        <v>18.84</v>
      </c>
      <c r="H84" s="230">
        <v>1300428</v>
      </c>
      <c r="I84" s="512">
        <v>313883.43</v>
      </c>
      <c r="J84" s="229">
        <v>20.97</v>
      </c>
      <c r="K84" s="230">
        <v>1300427</v>
      </c>
      <c r="L84" s="512">
        <v>313007.01936059492</v>
      </c>
      <c r="N84" s="227"/>
    </row>
    <row r="85" spans="1:14" ht="18">
      <c r="A85" s="215"/>
      <c r="B85" s="519"/>
      <c r="C85" s="228">
        <v>4.1999999999999993</v>
      </c>
      <c r="D85" s="229">
        <v>17.309999999999999</v>
      </c>
      <c r="E85" s="230" t="s">
        <v>4111</v>
      </c>
      <c r="F85" s="512">
        <v>304239.30599999998</v>
      </c>
      <c r="G85" s="229">
        <v>19.510000000000002</v>
      </c>
      <c r="H85" s="230" t="s">
        <v>4111</v>
      </c>
      <c r="I85" s="512">
        <v>321425.48550000001</v>
      </c>
      <c r="J85" s="229">
        <v>21.72</v>
      </c>
      <c r="K85" s="230" t="s">
        <v>4111</v>
      </c>
      <c r="L85" s="512">
        <v>340706.99249999999</v>
      </c>
      <c r="N85" s="227"/>
    </row>
    <row r="86" spans="1:14" ht="18">
      <c r="A86" s="215"/>
      <c r="B86" s="519"/>
      <c r="C86" s="228">
        <v>4.3599999999999994</v>
      </c>
      <c r="D86" s="229">
        <v>17.989999999999998</v>
      </c>
      <c r="E86" s="230">
        <v>1300086</v>
      </c>
      <c r="F86" s="512">
        <v>312308.28300000005</v>
      </c>
      <c r="G86" s="229">
        <v>20.29</v>
      </c>
      <c r="H86" s="230">
        <v>1300535</v>
      </c>
      <c r="I86" s="512">
        <v>330044.97749999998</v>
      </c>
      <c r="J86" s="229">
        <v>22.58</v>
      </c>
      <c r="K86" s="230">
        <v>1300536</v>
      </c>
      <c r="L86" s="512">
        <v>328693.73905478982</v>
      </c>
      <c r="N86" s="227"/>
    </row>
    <row r="87" spans="1:14" ht="18">
      <c r="A87" s="215"/>
      <c r="B87" s="519"/>
      <c r="C87" s="228">
        <v>4.4999999999999991</v>
      </c>
      <c r="D87" s="229">
        <v>18.59</v>
      </c>
      <c r="E87" s="230" t="s">
        <v>4111</v>
      </c>
      <c r="F87" s="512">
        <v>319368.35700000002</v>
      </c>
      <c r="G87" s="229">
        <v>20.96</v>
      </c>
      <c r="H87" s="230" t="s">
        <v>4111</v>
      </c>
      <c r="I87" s="512">
        <v>337587.03300000005</v>
      </c>
      <c r="J87" s="229">
        <v>23.33</v>
      </c>
      <c r="K87" s="230" t="s">
        <v>4111</v>
      </c>
      <c r="L87" s="512">
        <v>357566.23349999997</v>
      </c>
      <c r="N87" s="227"/>
    </row>
    <row r="88" spans="1:14" ht="18">
      <c r="A88" s="215"/>
      <c r="B88" s="519"/>
      <c r="C88" s="228">
        <v>4.6599999999999993</v>
      </c>
      <c r="D88" s="229">
        <v>19.28</v>
      </c>
      <c r="E88" s="230">
        <v>1300489</v>
      </c>
      <c r="F88" s="512">
        <v>327437.33400000003</v>
      </c>
      <c r="G88" s="229">
        <v>21.74</v>
      </c>
      <c r="H88" s="230">
        <v>1300490</v>
      </c>
      <c r="I88" s="512">
        <v>328982.55673033767</v>
      </c>
      <c r="J88" s="229">
        <v>24.19</v>
      </c>
      <c r="K88" s="230">
        <v>1300491</v>
      </c>
      <c r="L88" s="512">
        <v>349051.53867115261</v>
      </c>
      <c r="N88" s="227"/>
    </row>
    <row r="89" spans="1:14" ht="18">
      <c r="A89" s="215"/>
      <c r="B89" s="519"/>
      <c r="C89" s="228">
        <v>4.7999999999999989</v>
      </c>
      <c r="D89" s="229">
        <v>19.88</v>
      </c>
      <c r="E89" s="230" t="s">
        <v>4111</v>
      </c>
      <c r="F89" s="512">
        <v>334498.53150000004</v>
      </c>
      <c r="G89" s="229">
        <v>22.41</v>
      </c>
      <c r="H89" s="230" t="s">
        <v>4111</v>
      </c>
      <c r="I89" s="512">
        <v>353748.58050000004</v>
      </c>
      <c r="J89" s="229">
        <v>24.94</v>
      </c>
      <c r="K89" s="230" t="s">
        <v>4111</v>
      </c>
      <c r="L89" s="512">
        <v>374425.47450000001</v>
      </c>
      <c r="N89" s="227"/>
    </row>
    <row r="90" spans="1:14" ht="18">
      <c r="A90" s="215"/>
      <c r="B90" s="519"/>
      <c r="C90" s="228">
        <v>4.9599999999999991</v>
      </c>
      <c r="D90" s="229">
        <v>20.56</v>
      </c>
      <c r="E90" s="230">
        <v>1300130</v>
      </c>
      <c r="F90" s="512">
        <v>342567.5085</v>
      </c>
      <c r="G90" s="229">
        <v>23.18</v>
      </c>
      <c r="H90" s="230">
        <v>1300537</v>
      </c>
      <c r="I90" s="512">
        <v>362368.07250000001</v>
      </c>
      <c r="J90" s="229">
        <v>25.8</v>
      </c>
      <c r="K90" s="230">
        <v>1300539</v>
      </c>
      <c r="L90" s="512">
        <v>365782.48585757974</v>
      </c>
      <c r="N90" s="227"/>
    </row>
    <row r="91" spans="1:14" ht="18.75" thickBot="1">
      <c r="A91" s="215"/>
      <c r="B91" s="520"/>
      <c r="C91" s="232">
        <v>5.0999999999999988</v>
      </c>
      <c r="D91" s="233">
        <v>21.16</v>
      </c>
      <c r="E91" s="235" t="s">
        <v>4111</v>
      </c>
      <c r="F91" s="513">
        <v>349628.70600000001</v>
      </c>
      <c r="G91" s="233">
        <v>23.86</v>
      </c>
      <c r="H91" s="235" t="s">
        <v>4111</v>
      </c>
      <c r="I91" s="513">
        <v>369911.25150000001</v>
      </c>
      <c r="J91" s="233">
        <v>26.56</v>
      </c>
      <c r="K91" s="235" t="s">
        <v>4111</v>
      </c>
      <c r="L91" s="513">
        <v>391284.71550000005</v>
      </c>
      <c r="N91" s="227"/>
    </row>
    <row r="92" spans="1:14" ht="18">
      <c r="A92" s="215"/>
      <c r="B92" s="518">
        <v>2.4</v>
      </c>
      <c r="C92" s="223">
        <v>2.4</v>
      </c>
      <c r="D92" s="224">
        <v>10.24</v>
      </c>
      <c r="E92" s="225">
        <v>1300801</v>
      </c>
      <c r="F92" s="510">
        <v>220747.527</v>
      </c>
      <c r="G92" s="224">
        <v>11.54</v>
      </c>
      <c r="H92" s="225">
        <v>1300407</v>
      </c>
      <c r="I92" s="510">
        <v>232224.07949999999</v>
      </c>
      <c r="J92" s="224">
        <v>12.85</v>
      </c>
      <c r="K92" s="225">
        <v>1300802</v>
      </c>
      <c r="L92" s="510">
        <v>247645.24050000001</v>
      </c>
      <c r="N92" s="227"/>
    </row>
    <row r="93" spans="1:14" ht="18">
      <c r="A93" s="215"/>
      <c r="B93" s="519"/>
      <c r="C93" s="228">
        <v>2.56</v>
      </c>
      <c r="D93" s="229">
        <v>10.97</v>
      </c>
      <c r="E93" s="230" t="s">
        <v>4111</v>
      </c>
      <c r="F93" s="512">
        <v>229074.90900000001</v>
      </c>
      <c r="G93" s="229">
        <v>12.36</v>
      </c>
      <c r="H93" s="230" t="s">
        <v>4111</v>
      </c>
      <c r="I93" s="512">
        <v>241101.97650000002</v>
      </c>
      <c r="J93" s="229">
        <v>13.76</v>
      </c>
      <c r="K93" s="230" t="s">
        <v>4111</v>
      </c>
      <c r="L93" s="512">
        <v>256895.01600000003</v>
      </c>
      <c r="N93" s="227"/>
    </row>
    <row r="94" spans="1:14" ht="18">
      <c r="A94" s="215"/>
      <c r="B94" s="519"/>
      <c r="C94" s="228">
        <v>2.6999999999999997</v>
      </c>
      <c r="D94" s="229">
        <v>11.61</v>
      </c>
      <c r="E94" s="230" t="s">
        <v>4111</v>
      </c>
      <c r="F94" s="512">
        <v>236361.93</v>
      </c>
      <c r="G94" s="229">
        <v>13.09</v>
      </c>
      <c r="H94" s="230" t="s">
        <v>4111</v>
      </c>
      <c r="I94" s="512">
        <v>248870.97900000002</v>
      </c>
      <c r="J94" s="229">
        <v>14.57</v>
      </c>
      <c r="K94" s="230" t="s">
        <v>4111</v>
      </c>
      <c r="L94" s="512">
        <v>264988.71000000002</v>
      </c>
      <c r="N94" s="227"/>
    </row>
    <row r="95" spans="1:14" ht="18">
      <c r="A95" s="215"/>
      <c r="B95" s="519"/>
      <c r="C95" s="228">
        <v>2.86</v>
      </c>
      <c r="D95" s="229">
        <v>12.34</v>
      </c>
      <c r="E95" s="230" t="s">
        <v>4111</v>
      </c>
      <c r="F95" s="512">
        <v>244689.31200000001</v>
      </c>
      <c r="G95" s="229">
        <v>13.91</v>
      </c>
      <c r="H95" s="230" t="s">
        <v>4111</v>
      </c>
      <c r="I95" s="512">
        <v>257748.87600000002</v>
      </c>
      <c r="J95" s="229">
        <v>15.48</v>
      </c>
      <c r="K95" s="230" t="s">
        <v>4111</v>
      </c>
      <c r="L95" s="512">
        <v>274239.609</v>
      </c>
      <c r="N95" s="227"/>
    </row>
    <row r="96" spans="1:14" ht="18">
      <c r="A96" s="215"/>
      <c r="B96" s="519"/>
      <c r="C96" s="228">
        <v>2.9999999999999996</v>
      </c>
      <c r="D96" s="229">
        <v>12.98</v>
      </c>
      <c r="E96" s="230">
        <v>1300793</v>
      </c>
      <c r="F96" s="512">
        <v>251976.33300000004</v>
      </c>
      <c r="G96" s="229">
        <v>14.63</v>
      </c>
      <c r="H96" s="230">
        <v>1300710</v>
      </c>
      <c r="I96" s="512">
        <v>265516.755</v>
      </c>
      <c r="J96" s="236">
        <v>16.29</v>
      </c>
      <c r="K96" s="230">
        <v>1300794</v>
      </c>
      <c r="L96" s="512">
        <v>282333.30300000001</v>
      </c>
      <c r="N96" s="227"/>
    </row>
    <row r="97" spans="1:14" ht="18">
      <c r="A97" s="215"/>
      <c r="B97" s="519"/>
      <c r="C97" s="228">
        <v>3.1599999999999997</v>
      </c>
      <c r="D97" s="229">
        <v>13.71</v>
      </c>
      <c r="E97" s="230">
        <v>1300046</v>
      </c>
      <c r="F97" s="512">
        <v>260303.715</v>
      </c>
      <c r="G97" s="229">
        <v>15.46</v>
      </c>
      <c r="H97" s="230" t="s">
        <v>4111</v>
      </c>
      <c r="I97" s="512">
        <v>274395.77550000005</v>
      </c>
      <c r="J97" s="229">
        <v>17.2</v>
      </c>
      <c r="K97" s="230" t="s">
        <v>4111</v>
      </c>
      <c r="L97" s="512">
        <v>291583.0785</v>
      </c>
      <c r="N97" s="227"/>
    </row>
    <row r="98" spans="1:14" ht="18">
      <c r="A98" s="215"/>
      <c r="B98" s="519"/>
      <c r="C98" s="228">
        <v>3.2999999999999994</v>
      </c>
      <c r="D98" s="229">
        <v>14.35</v>
      </c>
      <c r="E98" s="230" t="s">
        <v>4111</v>
      </c>
      <c r="F98" s="512">
        <v>267590.73600000003</v>
      </c>
      <c r="G98" s="229">
        <v>16.18</v>
      </c>
      <c r="H98" s="230" t="s">
        <v>4111</v>
      </c>
      <c r="I98" s="512">
        <v>282163.65450000006</v>
      </c>
      <c r="J98" s="229">
        <v>18.010000000000002</v>
      </c>
      <c r="K98" s="230" t="s">
        <v>4111</v>
      </c>
      <c r="L98" s="512">
        <v>299676.77250000002</v>
      </c>
      <c r="N98" s="227"/>
    </row>
    <row r="99" spans="1:14" ht="18">
      <c r="A99" s="215"/>
      <c r="B99" s="519"/>
      <c r="C99" s="228">
        <v>3.4599999999999995</v>
      </c>
      <c r="D99" s="229">
        <v>15.08</v>
      </c>
      <c r="E99" s="230" t="s">
        <v>4111</v>
      </c>
      <c r="F99" s="512">
        <v>275919.2415</v>
      </c>
      <c r="G99" s="229">
        <v>17</v>
      </c>
      <c r="H99" s="230" t="s">
        <v>4111</v>
      </c>
      <c r="I99" s="512">
        <v>291041.5515</v>
      </c>
      <c r="J99" s="229">
        <v>18.920000000000002</v>
      </c>
      <c r="K99" s="230" t="s">
        <v>4111</v>
      </c>
      <c r="L99" s="512">
        <v>308927.6715</v>
      </c>
      <c r="N99" s="227"/>
    </row>
    <row r="100" spans="1:14" ht="18">
      <c r="A100" s="215"/>
      <c r="B100" s="519"/>
      <c r="C100" s="228">
        <v>3.5999999999999992</v>
      </c>
      <c r="D100" s="229">
        <v>15.72</v>
      </c>
      <c r="E100" s="230" t="s">
        <v>4111</v>
      </c>
      <c r="F100" s="512">
        <v>283205.13900000002</v>
      </c>
      <c r="G100" s="229">
        <v>17.72</v>
      </c>
      <c r="H100" s="230" t="s">
        <v>4111</v>
      </c>
      <c r="I100" s="512">
        <v>298810.554</v>
      </c>
      <c r="J100" s="229">
        <v>19.73</v>
      </c>
      <c r="K100" s="230" t="s">
        <v>4111</v>
      </c>
      <c r="L100" s="512">
        <v>317021.36550000001</v>
      </c>
      <c r="N100" s="227"/>
    </row>
    <row r="101" spans="1:14" ht="18">
      <c r="A101" s="215"/>
      <c r="B101" s="519"/>
      <c r="C101" s="228">
        <v>3.7599999999999993</v>
      </c>
      <c r="D101" s="229">
        <v>16.45</v>
      </c>
      <c r="E101" s="230">
        <v>1300828</v>
      </c>
      <c r="F101" s="512">
        <v>292521.72379381489</v>
      </c>
      <c r="G101" s="229">
        <v>18.55</v>
      </c>
      <c r="H101" s="230" t="s">
        <v>4111</v>
      </c>
      <c r="I101" s="512">
        <v>307688.451</v>
      </c>
      <c r="J101" s="229">
        <v>20.64</v>
      </c>
      <c r="K101" s="230">
        <v>1300829</v>
      </c>
      <c r="L101" s="512">
        <v>326271.141</v>
      </c>
      <c r="N101" s="227"/>
    </row>
    <row r="102" spans="1:14" ht="18">
      <c r="A102" s="215"/>
      <c r="B102" s="519"/>
      <c r="C102" s="228">
        <v>3.899999999999999</v>
      </c>
      <c r="D102" s="229">
        <v>17.09</v>
      </c>
      <c r="E102" s="230" t="s">
        <v>4111</v>
      </c>
      <c r="F102" s="512">
        <v>298820.6655</v>
      </c>
      <c r="G102" s="229">
        <v>19.27</v>
      </c>
      <c r="H102" s="230" t="s">
        <v>4111</v>
      </c>
      <c r="I102" s="512">
        <v>315456.33</v>
      </c>
      <c r="J102" s="229">
        <v>21.45</v>
      </c>
      <c r="K102" s="230" t="s">
        <v>4111</v>
      </c>
      <c r="L102" s="512">
        <v>334365.95850000001</v>
      </c>
      <c r="N102" s="227"/>
    </row>
    <row r="103" spans="1:14" ht="18">
      <c r="A103" s="215"/>
      <c r="B103" s="519"/>
      <c r="C103" s="228">
        <v>4.0599999999999996</v>
      </c>
      <c r="D103" s="229">
        <v>17.82</v>
      </c>
      <c r="E103" s="230">
        <v>1309815</v>
      </c>
      <c r="F103" s="512">
        <v>307148.04749999999</v>
      </c>
      <c r="G103" s="229">
        <v>20.09</v>
      </c>
      <c r="H103" s="230">
        <v>1300704</v>
      </c>
      <c r="I103" s="512">
        <v>324335.3505</v>
      </c>
      <c r="J103" s="229">
        <v>22.36</v>
      </c>
      <c r="K103" s="230" t="s">
        <v>4111</v>
      </c>
      <c r="L103" s="512">
        <v>343615.734</v>
      </c>
      <c r="N103" s="227"/>
    </row>
    <row r="104" spans="1:14" ht="18">
      <c r="A104" s="215"/>
      <c r="B104" s="519"/>
      <c r="C104" s="228">
        <v>4.1999999999999993</v>
      </c>
      <c r="D104" s="229">
        <v>18.46</v>
      </c>
      <c r="E104" s="230" t="s">
        <v>4111</v>
      </c>
      <c r="F104" s="512">
        <v>314435.06849999999</v>
      </c>
      <c r="G104" s="229">
        <v>20.81</v>
      </c>
      <c r="H104" s="230" t="s">
        <v>4111</v>
      </c>
      <c r="I104" s="512">
        <v>332103.22950000002</v>
      </c>
      <c r="J104" s="229">
        <v>23.17</v>
      </c>
      <c r="K104" s="230" t="s">
        <v>4111</v>
      </c>
      <c r="L104" s="512">
        <v>351709.42800000001</v>
      </c>
      <c r="N104" s="227"/>
    </row>
    <row r="105" spans="1:14" ht="18">
      <c r="A105" s="215"/>
      <c r="B105" s="519"/>
      <c r="C105" s="228">
        <v>4.3599999999999994</v>
      </c>
      <c r="D105" s="229">
        <v>19.190000000000001</v>
      </c>
      <c r="E105" s="230" t="s">
        <v>4111</v>
      </c>
      <c r="F105" s="512">
        <v>322762.45050000004</v>
      </c>
      <c r="G105" s="229">
        <v>21.64</v>
      </c>
      <c r="H105" s="230" t="s">
        <v>4111</v>
      </c>
      <c r="I105" s="512">
        <v>340981.12650000001</v>
      </c>
      <c r="J105" s="229">
        <v>24.08</v>
      </c>
      <c r="K105" s="230" t="s">
        <v>4111</v>
      </c>
      <c r="L105" s="512">
        <v>360960.32700000005</v>
      </c>
      <c r="N105" s="227"/>
    </row>
    <row r="106" spans="1:14" ht="18">
      <c r="A106" s="215"/>
      <c r="B106" s="519"/>
      <c r="C106" s="228">
        <v>4.4999999999999991</v>
      </c>
      <c r="D106" s="229">
        <v>19.829999999999998</v>
      </c>
      <c r="E106" s="230" t="s">
        <v>4111</v>
      </c>
      <c r="F106" s="512">
        <v>330049.47149999999</v>
      </c>
      <c r="G106" s="229">
        <v>22.36</v>
      </c>
      <c r="H106" s="230" t="s">
        <v>4111</v>
      </c>
      <c r="I106" s="512">
        <v>348750.12900000002</v>
      </c>
      <c r="J106" s="229">
        <v>24.89</v>
      </c>
      <c r="K106" s="230" t="s">
        <v>4111</v>
      </c>
      <c r="L106" s="512">
        <v>369054.02100000001</v>
      </c>
      <c r="N106" s="227"/>
    </row>
    <row r="107" spans="1:14" ht="18">
      <c r="A107" s="215"/>
      <c r="B107" s="519"/>
      <c r="C107" s="228">
        <v>4.6599999999999993</v>
      </c>
      <c r="D107" s="229">
        <v>20.56</v>
      </c>
      <c r="E107" s="230" t="s">
        <v>4111</v>
      </c>
      <c r="F107" s="512">
        <v>338376.85349999997</v>
      </c>
      <c r="G107" s="229">
        <v>23.18</v>
      </c>
      <c r="H107" s="230" t="s">
        <v>4111</v>
      </c>
      <c r="I107" s="512">
        <v>357628.02600000001</v>
      </c>
      <c r="J107" s="229">
        <v>25.8</v>
      </c>
      <c r="K107" s="230" t="s">
        <v>4111</v>
      </c>
      <c r="L107" s="512">
        <v>378303.7965</v>
      </c>
      <c r="N107" s="227"/>
    </row>
    <row r="108" spans="1:14" ht="18">
      <c r="A108" s="215"/>
      <c r="B108" s="519"/>
      <c r="C108" s="228">
        <v>4.7999999999999989</v>
      </c>
      <c r="D108" s="229">
        <v>21.2</v>
      </c>
      <c r="E108" s="230" t="s">
        <v>4111</v>
      </c>
      <c r="F108" s="512">
        <v>345663.87450000003</v>
      </c>
      <c r="G108" s="229">
        <v>23.91</v>
      </c>
      <c r="H108" s="230" t="s">
        <v>4111</v>
      </c>
      <c r="I108" s="512">
        <v>365395.90500000003</v>
      </c>
      <c r="J108" s="229">
        <v>26.61</v>
      </c>
      <c r="K108" s="230" t="s">
        <v>4111</v>
      </c>
      <c r="L108" s="512">
        <v>386397.49050000001</v>
      </c>
      <c r="N108" s="227"/>
    </row>
    <row r="109" spans="1:14" ht="18">
      <c r="A109" s="215"/>
      <c r="B109" s="519"/>
      <c r="C109" s="228">
        <v>4.9599999999999991</v>
      </c>
      <c r="D109" s="229">
        <v>21.93</v>
      </c>
      <c r="E109" s="230" t="s">
        <v>4111</v>
      </c>
      <c r="F109" s="512">
        <v>353992.38</v>
      </c>
      <c r="G109" s="229">
        <v>24.73</v>
      </c>
      <c r="H109" s="230" t="s">
        <v>4111</v>
      </c>
      <c r="I109" s="512">
        <v>374273.80200000003</v>
      </c>
      <c r="J109" s="229">
        <v>27.53</v>
      </c>
      <c r="K109" s="230" t="s">
        <v>4111</v>
      </c>
      <c r="L109" s="512">
        <v>395648.38950000005</v>
      </c>
      <c r="N109" s="227"/>
    </row>
    <row r="110" spans="1:14" ht="18">
      <c r="A110" s="215"/>
      <c r="B110" s="519"/>
      <c r="C110" s="228">
        <v>5.0999999999999988</v>
      </c>
      <c r="D110" s="229">
        <v>22.57</v>
      </c>
      <c r="E110" s="230" t="s">
        <v>4111</v>
      </c>
      <c r="F110" s="512">
        <v>361278.27750000003</v>
      </c>
      <c r="G110" s="229">
        <v>25.45</v>
      </c>
      <c r="H110" s="230" t="s">
        <v>4111</v>
      </c>
      <c r="I110" s="512">
        <v>382042.80450000003</v>
      </c>
      <c r="J110" s="229">
        <v>28.33</v>
      </c>
      <c r="K110" s="230" t="s">
        <v>4111</v>
      </c>
      <c r="L110" s="512">
        <v>403742.08350000001</v>
      </c>
      <c r="N110" s="227"/>
    </row>
    <row r="111" spans="1:14" ht="18.75" thickBot="1">
      <c r="A111" s="215"/>
      <c r="B111" s="520"/>
      <c r="C111" s="232">
        <v>5.2599999999999989</v>
      </c>
      <c r="D111" s="233">
        <v>23.3</v>
      </c>
      <c r="E111" s="235" t="s">
        <v>4111</v>
      </c>
      <c r="F111" s="513">
        <v>369606.78300000005</v>
      </c>
      <c r="G111" s="233">
        <v>26.28</v>
      </c>
      <c r="H111" s="235" t="s">
        <v>4111</v>
      </c>
      <c r="I111" s="513">
        <v>390920.70150000002</v>
      </c>
      <c r="J111" s="233">
        <v>29.25</v>
      </c>
      <c r="K111" s="235" t="s">
        <v>4111</v>
      </c>
      <c r="L111" s="513">
        <v>412991.859</v>
      </c>
      <c r="N111" s="227"/>
    </row>
    <row r="112" spans="1:14" ht="18">
      <c r="A112" s="215"/>
      <c r="B112" s="518">
        <v>2.56</v>
      </c>
      <c r="C112" s="223">
        <v>2.56</v>
      </c>
      <c r="D112" s="224">
        <v>11.75</v>
      </c>
      <c r="E112" s="225">
        <v>1300041</v>
      </c>
      <c r="F112" s="510">
        <v>226785.13732818901</v>
      </c>
      <c r="G112" s="224">
        <v>13.25</v>
      </c>
      <c r="H112" s="225">
        <v>1300346</v>
      </c>
      <c r="I112" s="510">
        <v>250276.47750000001</v>
      </c>
      <c r="J112" s="224">
        <v>14.75</v>
      </c>
      <c r="K112" s="225">
        <v>1300292</v>
      </c>
      <c r="L112" s="510">
        <v>266440.272</v>
      </c>
      <c r="N112" s="227"/>
    </row>
    <row r="113" spans="1:14" ht="18">
      <c r="A113" s="215"/>
      <c r="B113" s="519"/>
      <c r="C113" s="228">
        <v>2.6999999999999997</v>
      </c>
      <c r="D113" s="229">
        <v>12.44</v>
      </c>
      <c r="E113" s="230" t="s">
        <v>4111</v>
      </c>
      <c r="F113" s="512">
        <v>245243.19750000001</v>
      </c>
      <c r="G113" s="229">
        <v>14.02</v>
      </c>
      <c r="H113" s="230" t="s">
        <v>4111</v>
      </c>
      <c r="I113" s="512">
        <v>258297.14400000003</v>
      </c>
      <c r="J113" s="229">
        <v>15.61</v>
      </c>
      <c r="K113" s="230" t="s">
        <v>4111</v>
      </c>
      <c r="L113" s="512">
        <v>274793.49450000003</v>
      </c>
      <c r="N113" s="227"/>
    </row>
    <row r="114" spans="1:14" ht="18">
      <c r="A114" s="215"/>
      <c r="B114" s="519"/>
      <c r="C114" s="228">
        <v>2.86</v>
      </c>
      <c r="D114" s="229">
        <v>13.22</v>
      </c>
      <c r="E114" s="230">
        <v>1300182</v>
      </c>
      <c r="F114" s="512">
        <v>253867.18350000001</v>
      </c>
      <c r="G114" s="229">
        <v>14.9</v>
      </c>
      <c r="H114" s="230">
        <v>1300172</v>
      </c>
      <c r="I114" s="512">
        <v>267476.13900000002</v>
      </c>
      <c r="J114" s="229">
        <v>16.59</v>
      </c>
      <c r="K114" s="230">
        <v>1300540</v>
      </c>
      <c r="L114" s="512">
        <v>284338.75050000002</v>
      </c>
      <c r="N114" s="227"/>
    </row>
    <row r="115" spans="1:14" ht="18">
      <c r="A115" s="215"/>
      <c r="B115" s="519"/>
      <c r="C115" s="228">
        <v>2.9999999999999996</v>
      </c>
      <c r="D115" s="229">
        <v>13.9</v>
      </c>
      <c r="E115" s="230">
        <v>1300205</v>
      </c>
      <c r="F115" s="512">
        <v>261412.60950000002</v>
      </c>
      <c r="G115" s="229">
        <v>15.68</v>
      </c>
      <c r="H115" s="230">
        <v>1300336</v>
      </c>
      <c r="I115" s="512">
        <v>275503.5465</v>
      </c>
      <c r="J115" s="229">
        <v>17.45</v>
      </c>
      <c r="K115" s="230">
        <v>1300337</v>
      </c>
      <c r="L115" s="512">
        <v>310717.15207801195</v>
      </c>
      <c r="N115" s="227"/>
    </row>
    <row r="116" spans="1:14" ht="18">
      <c r="A116" s="215"/>
      <c r="B116" s="519"/>
      <c r="C116" s="228">
        <v>3.1599999999999997</v>
      </c>
      <c r="D116" s="229">
        <v>14.69</v>
      </c>
      <c r="E116" s="230">
        <v>1300095</v>
      </c>
      <c r="F116" s="512">
        <v>270035.47200000001</v>
      </c>
      <c r="G116" s="229">
        <v>16.559999999999999</v>
      </c>
      <c r="H116" s="230">
        <v>1300473</v>
      </c>
      <c r="I116" s="512">
        <v>284676.924</v>
      </c>
      <c r="J116" s="229">
        <v>18.43</v>
      </c>
      <c r="K116" s="230">
        <v>1300495</v>
      </c>
      <c r="L116" s="512">
        <v>302237.22899999999</v>
      </c>
      <c r="N116" s="227"/>
    </row>
    <row r="117" spans="1:14" ht="18">
      <c r="A117" s="215"/>
      <c r="B117" s="519"/>
      <c r="C117" s="228">
        <v>3.2999999999999994</v>
      </c>
      <c r="D117" s="229">
        <v>15.37</v>
      </c>
      <c r="E117" s="230" t="s">
        <v>4111</v>
      </c>
      <c r="F117" s="512">
        <v>277580.89800000004</v>
      </c>
      <c r="G117" s="229">
        <v>17.329999999999998</v>
      </c>
      <c r="H117" s="230" t="s">
        <v>4111</v>
      </c>
      <c r="I117" s="512">
        <v>292704.33150000003</v>
      </c>
      <c r="J117" s="229">
        <v>19.29</v>
      </c>
      <c r="K117" s="230" t="s">
        <v>4111</v>
      </c>
      <c r="L117" s="512">
        <v>310589.32800000004</v>
      </c>
      <c r="N117" s="227"/>
    </row>
    <row r="118" spans="1:14" ht="18">
      <c r="A118" s="215"/>
      <c r="B118" s="519"/>
      <c r="C118" s="228">
        <v>3.4599999999999995</v>
      </c>
      <c r="D118" s="229">
        <v>16.16</v>
      </c>
      <c r="E118" s="230">
        <v>1300043</v>
      </c>
      <c r="F118" s="512">
        <v>286204.88400000002</v>
      </c>
      <c r="G118" s="229">
        <v>18.22</v>
      </c>
      <c r="H118" s="230">
        <v>1300243</v>
      </c>
      <c r="I118" s="512">
        <v>301877.70900000003</v>
      </c>
      <c r="J118" s="229">
        <v>20.28</v>
      </c>
      <c r="K118" s="230">
        <v>1300541</v>
      </c>
      <c r="L118" s="512">
        <v>300239.6880443687</v>
      </c>
      <c r="N118" s="227"/>
    </row>
    <row r="119" spans="1:14" ht="18">
      <c r="A119" s="215"/>
      <c r="B119" s="519"/>
      <c r="C119" s="228">
        <v>3.5999999999999992</v>
      </c>
      <c r="D119" s="229">
        <v>16.84</v>
      </c>
      <c r="E119" s="230">
        <v>1300416</v>
      </c>
      <c r="F119" s="512">
        <v>309287.35944963322</v>
      </c>
      <c r="G119" s="229">
        <v>18.989999999999998</v>
      </c>
      <c r="H119" s="230" t="s">
        <v>4111</v>
      </c>
      <c r="I119" s="512">
        <v>309905.1165</v>
      </c>
      <c r="J119" s="229">
        <v>21.14</v>
      </c>
      <c r="K119" s="230" t="s">
        <v>4111</v>
      </c>
      <c r="L119" s="512">
        <v>328487.80650000001</v>
      </c>
      <c r="N119" s="227"/>
    </row>
    <row r="120" spans="1:14" ht="18">
      <c r="A120" s="215"/>
      <c r="B120" s="519"/>
      <c r="C120" s="228">
        <v>3.7599999999999993</v>
      </c>
      <c r="D120" s="229">
        <v>17.63</v>
      </c>
      <c r="E120" s="230">
        <v>1300072</v>
      </c>
      <c r="F120" s="512">
        <v>302373.17249999999</v>
      </c>
      <c r="G120" s="229">
        <v>19.87</v>
      </c>
      <c r="H120" s="230">
        <v>1300387</v>
      </c>
      <c r="I120" s="512">
        <v>319078.49400000001</v>
      </c>
      <c r="J120" s="229">
        <v>22.12</v>
      </c>
      <c r="K120" s="230">
        <v>1300542</v>
      </c>
      <c r="L120" s="512">
        <v>316684.49773625744</v>
      </c>
      <c r="N120" s="227"/>
    </row>
    <row r="121" spans="1:14" ht="18">
      <c r="A121" s="215"/>
      <c r="B121" s="519"/>
      <c r="C121" s="228">
        <v>3.899999999999999</v>
      </c>
      <c r="D121" s="229">
        <v>18.309999999999999</v>
      </c>
      <c r="E121" s="230" t="s">
        <v>4111</v>
      </c>
      <c r="F121" s="512">
        <v>309918.59849999996</v>
      </c>
      <c r="G121" s="229">
        <v>20.64</v>
      </c>
      <c r="H121" s="230" t="s">
        <v>4111</v>
      </c>
      <c r="I121" s="512">
        <v>327105.90150000004</v>
      </c>
      <c r="J121" s="229">
        <v>22.98</v>
      </c>
      <c r="K121" s="230" t="s">
        <v>4111</v>
      </c>
      <c r="L121" s="512">
        <v>346386.28500000003</v>
      </c>
      <c r="N121" s="227"/>
    </row>
    <row r="122" spans="1:14" ht="18">
      <c r="A122" s="215"/>
      <c r="B122" s="519"/>
      <c r="C122" s="228">
        <v>4.0599999999999996</v>
      </c>
      <c r="D122" s="229">
        <v>19.09</v>
      </c>
      <c r="E122" s="230">
        <v>1300250</v>
      </c>
      <c r="F122" s="512">
        <v>318541.46100000001</v>
      </c>
      <c r="G122" s="229">
        <v>21.53</v>
      </c>
      <c r="H122" s="230">
        <v>1300440</v>
      </c>
      <c r="I122" s="512">
        <v>320419.48791077768</v>
      </c>
      <c r="J122" s="229">
        <v>23.96</v>
      </c>
      <c r="K122" s="230" t="s">
        <v>4111</v>
      </c>
      <c r="L122" s="512">
        <v>355931.54099999997</v>
      </c>
      <c r="N122" s="227"/>
    </row>
    <row r="123" spans="1:14" ht="18">
      <c r="A123" s="215"/>
      <c r="B123" s="519"/>
      <c r="C123" s="228">
        <v>4.1999999999999993</v>
      </c>
      <c r="D123" s="229">
        <v>19.78</v>
      </c>
      <c r="E123" s="230" t="s">
        <v>4111</v>
      </c>
      <c r="F123" s="512">
        <v>326086.88700000005</v>
      </c>
      <c r="G123" s="229">
        <v>22.3</v>
      </c>
      <c r="H123" s="230" t="s">
        <v>4111</v>
      </c>
      <c r="I123" s="512">
        <v>344305.56300000002</v>
      </c>
      <c r="J123" s="229">
        <v>24.82</v>
      </c>
      <c r="K123" s="230">
        <v>1300569</v>
      </c>
      <c r="L123" s="512">
        <v>364284.7635</v>
      </c>
      <c r="N123" s="227"/>
    </row>
    <row r="124" spans="1:14" ht="18">
      <c r="A124" s="215"/>
      <c r="B124" s="519"/>
      <c r="C124" s="228">
        <v>4.3599999999999994</v>
      </c>
      <c r="D124" s="229">
        <v>20.56</v>
      </c>
      <c r="E124" s="230" t="s">
        <v>4111</v>
      </c>
      <c r="F124" s="512">
        <v>334710.87300000002</v>
      </c>
      <c r="G124" s="229">
        <v>23.18</v>
      </c>
      <c r="H124" s="230">
        <v>1300493</v>
      </c>
      <c r="I124" s="512">
        <v>338089.77290097449</v>
      </c>
      <c r="J124" s="229">
        <v>25.8</v>
      </c>
      <c r="K124" s="230">
        <v>1300494</v>
      </c>
      <c r="L124" s="512">
        <v>346097.49162073643</v>
      </c>
      <c r="N124" s="227"/>
    </row>
    <row r="125" spans="1:14" ht="18">
      <c r="A125" s="215"/>
      <c r="B125" s="519"/>
      <c r="C125" s="228">
        <v>4.4999999999999991</v>
      </c>
      <c r="D125" s="229">
        <v>21.25</v>
      </c>
      <c r="E125" s="230">
        <v>1300404</v>
      </c>
      <c r="F125" s="512">
        <v>342256.299</v>
      </c>
      <c r="G125" s="229">
        <v>23.96</v>
      </c>
      <c r="H125" s="230" t="s">
        <v>4111</v>
      </c>
      <c r="I125" s="512">
        <v>361506.348</v>
      </c>
      <c r="J125" s="229">
        <v>26.66</v>
      </c>
      <c r="K125" s="230" t="s">
        <v>4111</v>
      </c>
      <c r="L125" s="512">
        <v>382183.24200000003</v>
      </c>
      <c r="N125" s="227"/>
    </row>
    <row r="126" spans="1:14" ht="18">
      <c r="A126" s="215"/>
      <c r="B126" s="519"/>
      <c r="C126" s="228">
        <v>4.6599999999999993</v>
      </c>
      <c r="D126" s="229">
        <v>22.03</v>
      </c>
      <c r="E126" s="230">
        <v>1300403</v>
      </c>
      <c r="F126" s="512">
        <v>350879.16149999999</v>
      </c>
      <c r="G126" s="229">
        <v>24.84</v>
      </c>
      <c r="H126" s="230">
        <v>1300569</v>
      </c>
      <c r="I126" s="512">
        <v>370680.84900000005</v>
      </c>
      <c r="J126" s="229">
        <v>27.65</v>
      </c>
      <c r="K126" s="230">
        <v>1300570</v>
      </c>
      <c r="L126" s="512">
        <v>391728.49800000002</v>
      </c>
      <c r="N126" s="227"/>
    </row>
    <row r="127" spans="1:14" ht="18">
      <c r="A127" s="215"/>
      <c r="B127" s="519"/>
      <c r="C127" s="228">
        <v>4.7999999999999989</v>
      </c>
      <c r="D127" s="229">
        <v>22.72</v>
      </c>
      <c r="E127" s="230" t="s">
        <v>4111</v>
      </c>
      <c r="F127" s="512">
        <v>358424.58750000002</v>
      </c>
      <c r="G127" s="229">
        <v>25.61</v>
      </c>
      <c r="H127" s="230" t="s">
        <v>4111</v>
      </c>
      <c r="I127" s="512">
        <v>378707.13300000003</v>
      </c>
      <c r="J127" s="229">
        <v>28.51</v>
      </c>
      <c r="K127" s="230" t="s">
        <v>4111</v>
      </c>
      <c r="L127" s="512">
        <v>400080.59700000007</v>
      </c>
      <c r="N127" s="227"/>
    </row>
    <row r="128" spans="1:14" ht="18">
      <c r="A128" s="215"/>
      <c r="B128" s="519"/>
      <c r="C128" s="228">
        <v>4.9599999999999991</v>
      </c>
      <c r="D128" s="229">
        <v>23.5</v>
      </c>
      <c r="E128" s="230">
        <v>1300094</v>
      </c>
      <c r="F128" s="512">
        <v>367048.5735</v>
      </c>
      <c r="G128" s="229">
        <v>26.5</v>
      </c>
      <c r="H128" s="230">
        <v>1300543</v>
      </c>
      <c r="I128" s="512">
        <v>387880.51050000003</v>
      </c>
      <c r="J128" s="229">
        <v>29.49</v>
      </c>
      <c r="K128" s="230">
        <v>1300544</v>
      </c>
      <c r="L128" s="512">
        <v>409626.97649999999</v>
      </c>
      <c r="N128" s="227"/>
    </row>
    <row r="129" spans="1:14" ht="18">
      <c r="A129" s="215"/>
      <c r="B129" s="519"/>
      <c r="C129" s="228">
        <v>5.0999999999999988</v>
      </c>
      <c r="D129" s="229">
        <v>24.19</v>
      </c>
      <c r="E129" s="230" t="s">
        <v>4111</v>
      </c>
      <c r="F129" s="512">
        <v>374593.99950000003</v>
      </c>
      <c r="G129" s="229">
        <v>27.27</v>
      </c>
      <c r="H129" s="230" t="s">
        <v>4111</v>
      </c>
      <c r="I129" s="512">
        <v>395907.91800000001</v>
      </c>
      <c r="J129" s="229">
        <v>30.35</v>
      </c>
      <c r="K129" s="230" t="s">
        <v>4111</v>
      </c>
      <c r="L129" s="512">
        <v>417979.07550000004</v>
      </c>
      <c r="N129" s="227"/>
    </row>
    <row r="130" spans="1:14" ht="18">
      <c r="A130" s="215"/>
      <c r="B130" s="519"/>
      <c r="C130" s="228">
        <v>5.2599999999999989</v>
      </c>
      <c r="D130" s="229">
        <v>24.97</v>
      </c>
      <c r="E130" s="230">
        <v>1300571</v>
      </c>
      <c r="F130" s="512">
        <v>383216.86200000002</v>
      </c>
      <c r="G130" s="229">
        <v>28.15</v>
      </c>
      <c r="H130" s="230">
        <v>1300572</v>
      </c>
      <c r="I130" s="512">
        <v>379532.52136716765</v>
      </c>
      <c r="J130" s="229">
        <v>31.33</v>
      </c>
      <c r="K130" s="230">
        <v>1300573</v>
      </c>
      <c r="L130" s="512">
        <v>427525.45500000002</v>
      </c>
      <c r="N130" s="227"/>
    </row>
    <row r="131" spans="1:14" ht="18">
      <c r="A131" s="215"/>
      <c r="B131" s="519"/>
      <c r="C131" s="228">
        <v>5.3999999999999986</v>
      </c>
      <c r="D131" s="229">
        <v>25.66</v>
      </c>
      <c r="E131" s="230" t="s">
        <v>4111</v>
      </c>
      <c r="F131" s="512">
        <v>390762.288</v>
      </c>
      <c r="G131" s="229">
        <v>28.92</v>
      </c>
      <c r="H131" s="230" t="s">
        <v>4111</v>
      </c>
      <c r="I131" s="512">
        <v>413108.70300000004</v>
      </c>
      <c r="J131" s="229">
        <v>32.19</v>
      </c>
      <c r="K131" s="230" t="s">
        <v>4111</v>
      </c>
      <c r="L131" s="512">
        <v>435877.554</v>
      </c>
      <c r="N131" s="227"/>
    </row>
    <row r="132" spans="1:14" ht="18">
      <c r="A132" s="215"/>
      <c r="B132" s="519"/>
      <c r="C132" s="228">
        <v>5.5599999999999987</v>
      </c>
      <c r="D132" s="229">
        <v>26.44</v>
      </c>
      <c r="E132" s="230">
        <v>1300588</v>
      </c>
      <c r="F132" s="512">
        <v>399385.15050000005</v>
      </c>
      <c r="G132" s="229">
        <v>29.81</v>
      </c>
      <c r="H132" s="230">
        <v>1300589</v>
      </c>
      <c r="I132" s="512">
        <v>422282.08050000004</v>
      </c>
      <c r="J132" s="229">
        <v>33.18</v>
      </c>
      <c r="K132" s="230">
        <v>1300590</v>
      </c>
      <c r="L132" s="512">
        <v>419812.18024599261</v>
      </c>
      <c r="N132" s="227"/>
    </row>
    <row r="133" spans="1:14" ht="18">
      <c r="A133" s="215"/>
      <c r="B133" s="519"/>
      <c r="C133" s="228">
        <v>5.6999999999999984</v>
      </c>
      <c r="D133" s="229">
        <v>27.12</v>
      </c>
      <c r="E133" s="230" t="s">
        <v>4111</v>
      </c>
      <c r="F133" s="512">
        <v>406930.57650000002</v>
      </c>
      <c r="G133" s="229">
        <v>30.58</v>
      </c>
      <c r="H133" s="230" t="s">
        <v>4111</v>
      </c>
      <c r="I133" s="512">
        <v>430309.48800000001</v>
      </c>
      <c r="J133" s="229">
        <v>34.04</v>
      </c>
      <c r="K133" s="230" t="s">
        <v>4111</v>
      </c>
      <c r="L133" s="512">
        <v>453776.03249999997</v>
      </c>
      <c r="N133" s="227"/>
    </row>
    <row r="134" spans="1:14" ht="18.75" thickBot="1">
      <c r="A134" s="215"/>
      <c r="B134" s="520"/>
      <c r="C134" s="232">
        <v>5.8599999999999985</v>
      </c>
      <c r="D134" s="233">
        <v>27.91</v>
      </c>
      <c r="E134" s="235">
        <v>1300591</v>
      </c>
      <c r="F134" s="513">
        <v>415554.5625</v>
      </c>
      <c r="G134" s="233">
        <v>31.46</v>
      </c>
      <c r="H134" s="235">
        <v>1300592</v>
      </c>
      <c r="I134" s="513">
        <v>439482.86550000001</v>
      </c>
      <c r="J134" s="233">
        <v>35.020000000000003</v>
      </c>
      <c r="K134" s="235">
        <v>1300593</v>
      </c>
      <c r="L134" s="513">
        <v>463321.28850000002</v>
      </c>
      <c r="N134" s="227"/>
    </row>
    <row r="135" spans="1:14" ht="18">
      <c r="A135" s="215"/>
      <c r="B135" s="518">
        <v>2.7</v>
      </c>
      <c r="C135" s="223">
        <v>2.6999999999999997</v>
      </c>
      <c r="D135" s="224">
        <v>13.16</v>
      </c>
      <c r="E135" s="225" t="s">
        <v>4111</v>
      </c>
      <c r="F135" s="510">
        <v>253015.57050000003</v>
      </c>
      <c r="G135" s="224">
        <v>14.84</v>
      </c>
      <c r="H135" s="225" t="s">
        <v>4111</v>
      </c>
      <c r="I135" s="510">
        <v>266555.99249999999</v>
      </c>
      <c r="J135" s="224">
        <v>16.52</v>
      </c>
      <c r="K135" s="225" t="s">
        <v>4111</v>
      </c>
      <c r="L135" s="510">
        <v>283372.5405</v>
      </c>
      <c r="N135" s="227"/>
    </row>
    <row r="136" spans="1:14" ht="18">
      <c r="A136" s="215"/>
      <c r="B136" s="519"/>
      <c r="C136" s="228">
        <v>2.86</v>
      </c>
      <c r="D136" s="229">
        <v>13.99</v>
      </c>
      <c r="E136" s="230" t="s">
        <v>4111</v>
      </c>
      <c r="F136" s="512">
        <v>261896.83800000002</v>
      </c>
      <c r="G136" s="229">
        <v>15.77</v>
      </c>
      <c r="H136" s="230" t="s">
        <v>4111</v>
      </c>
      <c r="I136" s="512">
        <v>275988.89850000001</v>
      </c>
      <c r="J136" s="229">
        <v>17.559999999999999</v>
      </c>
      <c r="K136" s="230" t="s">
        <v>4111</v>
      </c>
      <c r="L136" s="512">
        <v>293176.20150000002</v>
      </c>
      <c r="N136" s="227"/>
    </row>
    <row r="137" spans="1:14" ht="18">
      <c r="A137" s="215"/>
      <c r="B137" s="519"/>
      <c r="C137" s="228">
        <v>2.9999999999999996</v>
      </c>
      <c r="D137" s="229">
        <v>14.72</v>
      </c>
      <c r="E137" s="230" t="s">
        <v>4111</v>
      </c>
      <c r="F137" s="512">
        <v>269669.21100000001</v>
      </c>
      <c r="G137" s="229">
        <v>16.59</v>
      </c>
      <c r="H137" s="230" t="s">
        <v>4111</v>
      </c>
      <c r="I137" s="512">
        <v>284242.12950000004</v>
      </c>
      <c r="J137" s="229">
        <v>18.47</v>
      </c>
      <c r="K137" s="230" t="s">
        <v>4111</v>
      </c>
      <c r="L137" s="512">
        <v>301755.2475</v>
      </c>
      <c r="N137" s="227"/>
    </row>
    <row r="138" spans="1:14" ht="18">
      <c r="A138" s="215"/>
      <c r="B138" s="519"/>
      <c r="C138" s="228">
        <v>3.1599999999999997</v>
      </c>
      <c r="D138" s="229">
        <v>15.54</v>
      </c>
      <c r="E138" s="230" t="s">
        <v>4111</v>
      </c>
      <c r="F138" s="512">
        <v>278550.47850000003</v>
      </c>
      <c r="G138" s="229">
        <v>17.53</v>
      </c>
      <c r="H138" s="230" t="s">
        <v>4111</v>
      </c>
      <c r="I138" s="512">
        <v>293673.91200000001</v>
      </c>
      <c r="J138" s="229">
        <v>19.510000000000002</v>
      </c>
      <c r="K138" s="230" t="s">
        <v>4111</v>
      </c>
      <c r="L138" s="512">
        <v>311558.90850000002</v>
      </c>
      <c r="N138" s="227"/>
    </row>
    <row r="139" spans="1:14" ht="18">
      <c r="A139" s="215"/>
      <c r="B139" s="519"/>
      <c r="C139" s="228">
        <v>3.2999999999999994</v>
      </c>
      <c r="D139" s="229">
        <v>16.27</v>
      </c>
      <c r="E139" s="230" t="s">
        <v>4111</v>
      </c>
      <c r="F139" s="512">
        <v>286322.85149999999</v>
      </c>
      <c r="G139" s="229">
        <v>18.34</v>
      </c>
      <c r="H139" s="230" t="s">
        <v>4111</v>
      </c>
      <c r="I139" s="512">
        <v>301927.14300000004</v>
      </c>
      <c r="J139" s="229">
        <v>20.420000000000002</v>
      </c>
      <c r="K139" s="230" t="s">
        <v>4111</v>
      </c>
      <c r="L139" s="512">
        <v>320137.95450000005</v>
      </c>
      <c r="N139" s="227"/>
    </row>
    <row r="140" spans="1:14" ht="18">
      <c r="A140" s="215"/>
      <c r="B140" s="519"/>
      <c r="C140" s="228">
        <v>3.4599999999999995</v>
      </c>
      <c r="D140" s="229">
        <v>17.100000000000001</v>
      </c>
      <c r="E140" s="230" t="s">
        <v>4111</v>
      </c>
      <c r="F140" s="512">
        <v>295204.11900000001</v>
      </c>
      <c r="G140" s="229">
        <v>19.28</v>
      </c>
      <c r="H140" s="230" t="s">
        <v>4111</v>
      </c>
      <c r="I140" s="512">
        <v>311358.92550000001</v>
      </c>
      <c r="J140" s="229">
        <v>21.46</v>
      </c>
      <c r="K140" s="230" t="s">
        <v>4111</v>
      </c>
      <c r="L140" s="512">
        <v>329942.739</v>
      </c>
      <c r="N140" s="227"/>
    </row>
    <row r="141" spans="1:14" ht="18">
      <c r="A141" s="215"/>
      <c r="B141" s="519"/>
      <c r="C141" s="228">
        <v>3.5999999999999992</v>
      </c>
      <c r="D141" s="229">
        <v>17.82</v>
      </c>
      <c r="E141" s="230" t="s">
        <v>4111</v>
      </c>
      <c r="F141" s="512">
        <v>302976.49200000003</v>
      </c>
      <c r="G141" s="229">
        <v>20.100000000000001</v>
      </c>
      <c r="H141" s="230" t="s">
        <v>4111</v>
      </c>
      <c r="I141" s="512">
        <v>319612.15650000004</v>
      </c>
      <c r="J141" s="229">
        <v>22.37</v>
      </c>
      <c r="K141" s="230" t="s">
        <v>4111</v>
      </c>
      <c r="L141" s="512">
        <v>338521.78500000003</v>
      </c>
      <c r="N141" s="227"/>
    </row>
    <row r="142" spans="1:14" ht="18">
      <c r="A142" s="215"/>
      <c r="B142" s="519"/>
      <c r="C142" s="228">
        <v>3.7599999999999993</v>
      </c>
      <c r="D142" s="229">
        <v>18.649999999999999</v>
      </c>
      <c r="E142" s="230" t="s">
        <v>4111</v>
      </c>
      <c r="F142" s="512">
        <v>311857.75950000004</v>
      </c>
      <c r="G142" s="229">
        <v>21.03</v>
      </c>
      <c r="H142" s="230" t="s">
        <v>4111</v>
      </c>
      <c r="I142" s="512">
        <v>329045.0625</v>
      </c>
      <c r="J142" s="229">
        <v>23.41</v>
      </c>
      <c r="K142" s="230" t="s">
        <v>4111</v>
      </c>
      <c r="L142" s="512">
        <v>348325.446</v>
      </c>
      <c r="N142" s="227"/>
    </row>
    <row r="143" spans="1:14" ht="18">
      <c r="A143" s="215"/>
      <c r="B143" s="519"/>
      <c r="C143" s="228">
        <v>3.899999999999999</v>
      </c>
      <c r="D143" s="229">
        <v>19.38</v>
      </c>
      <c r="E143" s="230" t="s">
        <v>4111</v>
      </c>
      <c r="F143" s="512">
        <v>319630.13250000001</v>
      </c>
      <c r="G143" s="229">
        <v>21.85</v>
      </c>
      <c r="H143" s="230" t="s">
        <v>4111</v>
      </c>
      <c r="I143" s="512">
        <v>337298.29349999997</v>
      </c>
      <c r="J143" s="229">
        <v>24.32</v>
      </c>
      <c r="K143" s="230" t="s">
        <v>4111</v>
      </c>
      <c r="L143" s="512">
        <v>356904.49200000003</v>
      </c>
      <c r="N143" s="227"/>
    </row>
    <row r="144" spans="1:14" ht="18">
      <c r="A144" s="215"/>
      <c r="B144" s="519"/>
      <c r="C144" s="228">
        <v>4.0599999999999996</v>
      </c>
      <c r="D144" s="229">
        <v>20.21</v>
      </c>
      <c r="E144" s="230" t="s">
        <v>4111</v>
      </c>
      <c r="F144" s="512">
        <v>328511.40000000002</v>
      </c>
      <c r="G144" s="229">
        <v>22.78</v>
      </c>
      <c r="H144" s="230" t="s">
        <v>4111</v>
      </c>
      <c r="I144" s="512">
        <v>346730.076</v>
      </c>
      <c r="J144" s="229">
        <v>25.36</v>
      </c>
      <c r="K144" s="230" t="s">
        <v>4111</v>
      </c>
      <c r="L144" s="512">
        <v>366708.15300000005</v>
      </c>
      <c r="N144" s="227"/>
    </row>
    <row r="145" spans="1:14" ht="18">
      <c r="A145" s="215"/>
      <c r="B145" s="519"/>
      <c r="C145" s="228">
        <v>4.1999999999999993</v>
      </c>
      <c r="D145" s="229">
        <v>20.93</v>
      </c>
      <c r="E145" s="230" t="s">
        <v>4111</v>
      </c>
      <c r="F145" s="512">
        <v>336283.77300000004</v>
      </c>
      <c r="G145" s="229">
        <v>23.6</v>
      </c>
      <c r="H145" s="230" t="s">
        <v>4111</v>
      </c>
      <c r="I145" s="512">
        <v>354983.30700000003</v>
      </c>
      <c r="J145" s="229">
        <v>26.27</v>
      </c>
      <c r="K145" s="230" t="s">
        <v>4111</v>
      </c>
      <c r="L145" s="512">
        <v>375287.19900000002</v>
      </c>
      <c r="N145" s="227"/>
    </row>
    <row r="146" spans="1:14" ht="18">
      <c r="A146" s="215"/>
      <c r="B146" s="519"/>
      <c r="C146" s="228">
        <v>4.3599999999999994</v>
      </c>
      <c r="D146" s="229">
        <v>21.76</v>
      </c>
      <c r="E146" s="230">
        <v>1300443</v>
      </c>
      <c r="F146" s="512">
        <v>345165.0405</v>
      </c>
      <c r="G146" s="229">
        <v>24.54</v>
      </c>
      <c r="H146" s="230" t="s">
        <v>4111</v>
      </c>
      <c r="I146" s="512">
        <v>364416.21300000005</v>
      </c>
      <c r="J146" s="229">
        <v>27.31</v>
      </c>
      <c r="K146" s="230" t="s">
        <v>4111</v>
      </c>
      <c r="L146" s="512">
        <v>385091.98349999997</v>
      </c>
      <c r="N146" s="227"/>
    </row>
    <row r="147" spans="1:14" ht="18">
      <c r="A147" s="215"/>
      <c r="B147" s="519"/>
      <c r="C147" s="228">
        <v>4.4999999999999991</v>
      </c>
      <c r="D147" s="229">
        <v>22.49</v>
      </c>
      <c r="E147" s="230" t="s">
        <v>4111</v>
      </c>
      <c r="F147" s="512">
        <v>352936.29</v>
      </c>
      <c r="G147" s="229">
        <v>25.35</v>
      </c>
      <c r="H147" s="230" t="s">
        <v>4111</v>
      </c>
      <c r="I147" s="512">
        <v>372669.44400000002</v>
      </c>
      <c r="J147" s="229">
        <v>28.22</v>
      </c>
      <c r="K147" s="230" t="s">
        <v>4111</v>
      </c>
      <c r="L147" s="512">
        <v>393671.02950000006</v>
      </c>
      <c r="N147" s="227"/>
    </row>
    <row r="148" spans="1:14" ht="18">
      <c r="A148" s="215"/>
      <c r="B148" s="519"/>
      <c r="C148" s="228">
        <v>4.6599999999999993</v>
      </c>
      <c r="D148" s="229">
        <v>23.32</v>
      </c>
      <c r="E148" s="230" t="s">
        <v>4111</v>
      </c>
      <c r="F148" s="512">
        <v>361818.68099999998</v>
      </c>
      <c r="G148" s="229">
        <v>26.29</v>
      </c>
      <c r="H148" s="230" t="s">
        <v>4111</v>
      </c>
      <c r="I148" s="512">
        <v>382101.22649999999</v>
      </c>
      <c r="J148" s="229">
        <v>29.26</v>
      </c>
      <c r="K148" s="230" t="s">
        <v>4111</v>
      </c>
      <c r="L148" s="512">
        <v>403474.69050000003</v>
      </c>
      <c r="N148" s="227"/>
    </row>
    <row r="149" spans="1:14" ht="18">
      <c r="A149" s="215"/>
      <c r="B149" s="519"/>
      <c r="C149" s="228">
        <v>4.7999999999999989</v>
      </c>
      <c r="D149" s="229">
        <v>24.04</v>
      </c>
      <c r="E149" s="230" t="s">
        <v>4111</v>
      </c>
      <c r="F149" s="512">
        <v>369589.93050000002</v>
      </c>
      <c r="G149" s="229">
        <v>27.11</v>
      </c>
      <c r="H149" s="230" t="s">
        <v>4111</v>
      </c>
      <c r="I149" s="512">
        <v>390354.45750000002</v>
      </c>
      <c r="J149" s="229">
        <v>30.17</v>
      </c>
      <c r="K149" s="230" t="s">
        <v>4111</v>
      </c>
      <c r="L149" s="512">
        <v>412053.7365</v>
      </c>
      <c r="N149" s="227"/>
    </row>
    <row r="150" spans="1:14" ht="18">
      <c r="A150" s="215"/>
      <c r="B150" s="519"/>
      <c r="C150" s="228">
        <v>4.9599999999999991</v>
      </c>
      <c r="D150" s="229">
        <v>24.87</v>
      </c>
      <c r="E150" s="230" t="s">
        <v>4111</v>
      </c>
      <c r="F150" s="512">
        <v>378472.32150000002</v>
      </c>
      <c r="G150" s="229">
        <v>28.04</v>
      </c>
      <c r="H150" s="230" t="s">
        <v>4111</v>
      </c>
      <c r="I150" s="512">
        <v>399786.23999999999</v>
      </c>
      <c r="J150" s="229">
        <v>31.21</v>
      </c>
      <c r="K150" s="230" t="s">
        <v>4111</v>
      </c>
      <c r="L150" s="512">
        <v>421858.52100000001</v>
      </c>
      <c r="N150" s="227"/>
    </row>
    <row r="151" spans="1:14" ht="18">
      <c r="A151" s="215"/>
      <c r="B151" s="519"/>
      <c r="C151" s="228">
        <v>5.0999999999999988</v>
      </c>
      <c r="D151" s="229">
        <v>25.6</v>
      </c>
      <c r="E151" s="230" t="s">
        <v>4111</v>
      </c>
      <c r="F151" s="512">
        <v>386243.571</v>
      </c>
      <c r="G151" s="229">
        <v>28.86</v>
      </c>
      <c r="H151" s="230" t="s">
        <v>4111</v>
      </c>
      <c r="I151" s="512">
        <v>408039.47100000002</v>
      </c>
      <c r="J151" s="229">
        <v>32.119999999999997</v>
      </c>
      <c r="K151" s="230" t="s">
        <v>4111</v>
      </c>
      <c r="L151" s="512">
        <v>430436.44349999999</v>
      </c>
      <c r="N151" s="227"/>
    </row>
    <row r="152" spans="1:14" ht="18">
      <c r="A152" s="215"/>
      <c r="B152" s="519"/>
      <c r="C152" s="228">
        <v>5.2599999999999989</v>
      </c>
      <c r="D152" s="229">
        <v>26.43</v>
      </c>
      <c r="E152" s="230" t="s">
        <v>4111</v>
      </c>
      <c r="F152" s="512">
        <v>395125.96200000006</v>
      </c>
      <c r="G152" s="229">
        <v>29.79</v>
      </c>
      <c r="H152" s="230" t="s">
        <v>4111</v>
      </c>
      <c r="I152" s="512">
        <v>417472.37700000004</v>
      </c>
      <c r="J152" s="229">
        <v>33.159999999999997</v>
      </c>
      <c r="K152" s="230" t="s">
        <v>4111</v>
      </c>
      <c r="L152" s="512">
        <v>440241.228</v>
      </c>
      <c r="N152" s="227"/>
    </row>
    <row r="153" spans="1:14" ht="18">
      <c r="A153" s="215"/>
      <c r="B153" s="519"/>
      <c r="C153" s="228">
        <v>5.3999999999999986</v>
      </c>
      <c r="D153" s="229">
        <v>27.15</v>
      </c>
      <c r="E153" s="230" t="s">
        <v>4111</v>
      </c>
      <c r="F153" s="512">
        <v>402897.21150000003</v>
      </c>
      <c r="G153" s="229">
        <v>30.61</v>
      </c>
      <c r="H153" s="230" t="s">
        <v>4111</v>
      </c>
      <c r="I153" s="512">
        <v>425725.60800000001</v>
      </c>
      <c r="J153" s="229">
        <v>34.07</v>
      </c>
      <c r="K153" s="230" t="s">
        <v>4111</v>
      </c>
      <c r="L153" s="512">
        <v>448820.27400000003</v>
      </c>
      <c r="N153" s="227"/>
    </row>
    <row r="154" spans="1:14" ht="18">
      <c r="A154" s="215"/>
      <c r="B154" s="519"/>
      <c r="C154" s="228">
        <v>5.5599999999999987</v>
      </c>
      <c r="D154" s="229">
        <v>27.98</v>
      </c>
      <c r="E154" s="230" t="s">
        <v>4111</v>
      </c>
      <c r="F154" s="512">
        <v>411779.60249999998</v>
      </c>
      <c r="G154" s="229">
        <v>31.55</v>
      </c>
      <c r="H154" s="230" t="s">
        <v>4111</v>
      </c>
      <c r="I154" s="512">
        <v>435157.39050000004</v>
      </c>
      <c r="J154" s="229">
        <v>35.11</v>
      </c>
      <c r="K154" s="230" t="s">
        <v>4111</v>
      </c>
      <c r="L154" s="512">
        <v>458623.935</v>
      </c>
      <c r="N154" s="227"/>
    </row>
    <row r="155" spans="1:14" ht="18">
      <c r="A155" s="215"/>
      <c r="B155" s="519"/>
      <c r="C155" s="228">
        <v>5.6999999999999984</v>
      </c>
      <c r="D155" s="229">
        <v>28.71</v>
      </c>
      <c r="E155" s="230" t="s">
        <v>4111</v>
      </c>
      <c r="F155" s="512">
        <v>419550.85200000001</v>
      </c>
      <c r="G155" s="229">
        <v>32.36</v>
      </c>
      <c r="H155" s="230" t="s">
        <v>4111</v>
      </c>
      <c r="I155" s="512">
        <v>443410.62150000001</v>
      </c>
      <c r="J155" s="229">
        <v>36.020000000000003</v>
      </c>
      <c r="K155" s="230" t="s">
        <v>4111</v>
      </c>
      <c r="L155" s="512">
        <v>467202.98100000003</v>
      </c>
      <c r="N155" s="227"/>
    </row>
    <row r="156" spans="1:14" ht="18">
      <c r="A156" s="215"/>
      <c r="B156" s="519"/>
      <c r="C156" s="228">
        <v>5.8599999999999985</v>
      </c>
      <c r="D156" s="229">
        <v>29.54</v>
      </c>
      <c r="E156" s="230" t="s">
        <v>4111</v>
      </c>
      <c r="F156" s="512">
        <v>428433.24300000002</v>
      </c>
      <c r="G156" s="229">
        <v>33.299999999999997</v>
      </c>
      <c r="H156" s="230" t="s">
        <v>4111</v>
      </c>
      <c r="I156" s="512">
        <v>452843.52750000003</v>
      </c>
      <c r="J156" s="229">
        <v>37.06</v>
      </c>
      <c r="K156" s="230" t="s">
        <v>4111</v>
      </c>
      <c r="L156" s="512">
        <v>477007.76550000004</v>
      </c>
      <c r="N156" s="227"/>
    </row>
    <row r="157" spans="1:14" ht="18">
      <c r="A157" s="215"/>
      <c r="B157" s="519"/>
      <c r="C157" s="228">
        <v>5.9999999999999982</v>
      </c>
      <c r="D157" s="229">
        <v>30.26</v>
      </c>
      <c r="E157" s="230" t="s">
        <v>4111</v>
      </c>
      <c r="F157" s="512">
        <v>436204.49249999999</v>
      </c>
      <c r="G157" s="229">
        <v>34.119999999999997</v>
      </c>
      <c r="H157" s="230" t="s">
        <v>4111</v>
      </c>
      <c r="I157" s="512">
        <v>461096.75850000005</v>
      </c>
      <c r="J157" s="229">
        <v>37.97</v>
      </c>
      <c r="K157" s="230" t="s">
        <v>4111</v>
      </c>
      <c r="L157" s="512">
        <v>485585.68800000002</v>
      </c>
      <c r="N157" s="227"/>
    </row>
    <row r="158" spans="1:14" ht="18">
      <c r="A158" s="215"/>
      <c r="B158" s="519"/>
      <c r="C158" s="228">
        <v>6.1599999999999984</v>
      </c>
      <c r="D158" s="229">
        <v>31.09</v>
      </c>
      <c r="E158" s="230" t="s">
        <v>4111</v>
      </c>
      <c r="F158" s="512">
        <v>445086.88350000005</v>
      </c>
      <c r="G158" s="229">
        <v>35.049999999999997</v>
      </c>
      <c r="H158" s="230" t="s">
        <v>4111</v>
      </c>
      <c r="I158" s="512">
        <v>470528.54100000003</v>
      </c>
      <c r="J158" s="229">
        <v>39.01</v>
      </c>
      <c r="K158" s="230" t="s">
        <v>4111</v>
      </c>
      <c r="L158" s="512">
        <v>495390.47250000003</v>
      </c>
      <c r="N158" s="227"/>
    </row>
    <row r="159" spans="1:14" ht="18.75" thickBot="1">
      <c r="A159" s="215"/>
      <c r="B159" s="520"/>
      <c r="C159" s="232">
        <v>6.299999999999998</v>
      </c>
      <c r="D159" s="233">
        <v>31.82</v>
      </c>
      <c r="E159" s="235" t="s">
        <v>4111</v>
      </c>
      <c r="F159" s="513">
        <v>452858.13300000003</v>
      </c>
      <c r="G159" s="233">
        <v>35.869999999999997</v>
      </c>
      <c r="H159" s="235" t="s">
        <v>4111</v>
      </c>
      <c r="I159" s="513">
        <v>478781.77200000006</v>
      </c>
      <c r="J159" s="233">
        <v>39.92</v>
      </c>
      <c r="K159" s="235" t="s">
        <v>4111</v>
      </c>
      <c r="L159" s="513">
        <v>503969.51850000006</v>
      </c>
      <c r="N159" s="227"/>
    </row>
    <row r="160" spans="1:14" ht="18">
      <c r="A160" s="215"/>
      <c r="B160" s="518">
        <v>2.86</v>
      </c>
      <c r="C160" s="223">
        <v>2.86</v>
      </c>
      <c r="D160" s="224">
        <v>14.87</v>
      </c>
      <c r="E160" s="225">
        <v>1300075</v>
      </c>
      <c r="F160" s="510">
        <v>271074.7095</v>
      </c>
      <c r="G160" s="224">
        <v>16.77</v>
      </c>
      <c r="H160" s="225">
        <v>1300545</v>
      </c>
      <c r="I160" s="510">
        <v>285716.16149999999</v>
      </c>
      <c r="J160" s="224">
        <v>18.66</v>
      </c>
      <c r="K160" s="225">
        <v>1300546</v>
      </c>
      <c r="L160" s="510">
        <v>303276.46650000004</v>
      </c>
      <c r="N160" s="227"/>
    </row>
    <row r="161" spans="1:14" ht="18">
      <c r="A161" s="215"/>
      <c r="B161" s="519"/>
      <c r="C161" s="228">
        <v>2.9999999999999996</v>
      </c>
      <c r="D161" s="229">
        <v>15.64</v>
      </c>
      <c r="E161" s="230" t="s">
        <v>4111</v>
      </c>
      <c r="F161" s="512">
        <v>279104.364</v>
      </c>
      <c r="G161" s="229">
        <v>17.64</v>
      </c>
      <c r="H161" s="230" t="s">
        <v>4111</v>
      </c>
      <c r="I161" s="512">
        <v>294227.79749999999</v>
      </c>
      <c r="J161" s="229">
        <v>19.63</v>
      </c>
      <c r="K161" s="230" t="s">
        <v>4111</v>
      </c>
      <c r="L161" s="512">
        <v>312113.91749999998</v>
      </c>
      <c r="N161" s="227"/>
    </row>
    <row r="162" spans="1:14" ht="18">
      <c r="A162" s="215"/>
      <c r="B162" s="519"/>
      <c r="C162" s="228">
        <v>3.1599999999999997</v>
      </c>
      <c r="D162" s="229">
        <v>16.52</v>
      </c>
      <c r="E162" s="230">
        <v>1300104</v>
      </c>
      <c r="F162" s="512">
        <v>288282.23550000001</v>
      </c>
      <c r="G162" s="229">
        <v>18.63</v>
      </c>
      <c r="H162" s="230">
        <v>1300547</v>
      </c>
      <c r="I162" s="512">
        <v>303956.18400000001</v>
      </c>
      <c r="J162" s="229">
        <v>20.74</v>
      </c>
      <c r="K162" s="230">
        <v>1300548</v>
      </c>
      <c r="L162" s="512">
        <v>311599.82115244225</v>
      </c>
      <c r="N162" s="227"/>
    </row>
    <row r="163" spans="1:14" ht="18">
      <c r="A163" s="215"/>
      <c r="B163" s="519"/>
      <c r="C163" s="228">
        <v>3.2999999999999994</v>
      </c>
      <c r="D163" s="229">
        <v>17.3</v>
      </c>
      <c r="E163" s="230" t="s">
        <v>4111</v>
      </c>
      <c r="F163" s="512">
        <v>296313.0135</v>
      </c>
      <c r="G163" s="229">
        <v>19.5</v>
      </c>
      <c r="H163" s="230" t="s">
        <v>4111</v>
      </c>
      <c r="I163" s="512">
        <v>312467.82</v>
      </c>
      <c r="J163" s="229">
        <v>21.7</v>
      </c>
      <c r="K163" s="230" t="s">
        <v>4111</v>
      </c>
      <c r="L163" s="512">
        <v>331050.51</v>
      </c>
      <c r="N163" s="227"/>
    </row>
    <row r="164" spans="1:14" ht="18">
      <c r="A164" s="237"/>
      <c r="B164" s="519"/>
      <c r="C164" s="228">
        <v>3.4599999999999995</v>
      </c>
      <c r="D164" s="229">
        <v>18.18</v>
      </c>
      <c r="E164" s="230">
        <v>1300076</v>
      </c>
      <c r="F164" s="512">
        <v>307371.62400000001</v>
      </c>
      <c r="G164" s="229">
        <v>20.49</v>
      </c>
      <c r="H164" s="230">
        <v>1300803</v>
      </c>
      <c r="I164" s="512">
        <v>322195.08300000004</v>
      </c>
      <c r="J164" s="229">
        <v>22.81</v>
      </c>
      <c r="K164" s="230">
        <v>1300804</v>
      </c>
      <c r="L164" s="512">
        <v>341150.77500000002</v>
      </c>
      <c r="N164" s="227"/>
    </row>
    <row r="165" spans="1:14" ht="18">
      <c r="A165" s="215"/>
      <c r="B165" s="519"/>
      <c r="C165" s="228">
        <v>3.5999999999999992</v>
      </c>
      <c r="D165" s="229">
        <v>18.95</v>
      </c>
      <c r="E165" s="230" t="s">
        <v>4111</v>
      </c>
      <c r="F165" s="512">
        <v>313520.53950000001</v>
      </c>
      <c r="G165" s="229">
        <v>21.36</v>
      </c>
      <c r="H165" s="230" t="s">
        <v>4111</v>
      </c>
      <c r="I165" s="512">
        <v>330706.71900000004</v>
      </c>
      <c r="J165" s="229">
        <v>23.78</v>
      </c>
      <c r="K165" s="230" t="s">
        <v>4111</v>
      </c>
      <c r="L165" s="512">
        <v>349988.22599999997</v>
      </c>
      <c r="N165" s="227"/>
    </row>
    <row r="166" spans="1:14" ht="18">
      <c r="A166" s="215"/>
      <c r="B166" s="519"/>
      <c r="C166" s="228">
        <v>3.7599999999999993</v>
      </c>
      <c r="D166" s="229">
        <v>19.829999999999998</v>
      </c>
      <c r="E166" s="230">
        <v>1301335</v>
      </c>
      <c r="F166" s="512">
        <v>326025.09450000006</v>
      </c>
      <c r="G166" s="229">
        <v>22.36</v>
      </c>
      <c r="H166" s="230">
        <v>1300389</v>
      </c>
      <c r="I166" s="512">
        <v>340435.10550000001</v>
      </c>
      <c r="J166" s="229">
        <v>24.88</v>
      </c>
      <c r="K166" s="230">
        <v>1300550</v>
      </c>
      <c r="L166" s="512">
        <v>360087.36749999999</v>
      </c>
      <c r="N166" s="227"/>
    </row>
    <row r="167" spans="1:14" ht="18">
      <c r="A167" s="215"/>
      <c r="B167" s="519"/>
      <c r="C167" s="228">
        <v>3.899999999999999</v>
      </c>
      <c r="D167" s="229">
        <v>20.6</v>
      </c>
      <c r="E167" s="230" t="s">
        <v>4111</v>
      </c>
      <c r="F167" s="512">
        <v>330728.06550000003</v>
      </c>
      <c r="G167" s="229">
        <v>23.23</v>
      </c>
      <c r="H167" s="230" t="s">
        <v>4111</v>
      </c>
      <c r="I167" s="512">
        <v>348946.7415</v>
      </c>
      <c r="J167" s="229">
        <v>25.85</v>
      </c>
      <c r="K167" s="230" t="s">
        <v>4111</v>
      </c>
      <c r="L167" s="512">
        <v>368924.81849999999</v>
      </c>
      <c r="N167" s="227"/>
    </row>
    <row r="168" spans="1:14" ht="18">
      <c r="A168" s="215"/>
      <c r="B168" s="519"/>
      <c r="C168" s="228">
        <v>4.0599999999999996</v>
      </c>
      <c r="D168" s="229">
        <v>21.48</v>
      </c>
      <c r="E168" s="230">
        <v>1300073</v>
      </c>
      <c r="F168" s="512">
        <v>339905.93700000003</v>
      </c>
      <c r="G168" s="229">
        <v>24.22</v>
      </c>
      <c r="H168" s="230">
        <v>1300551</v>
      </c>
      <c r="I168" s="512">
        <v>358674.00450000004</v>
      </c>
      <c r="J168" s="229">
        <v>26.96</v>
      </c>
      <c r="K168" s="230">
        <v>1300552</v>
      </c>
      <c r="L168" s="512">
        <v>379025.08350000001</v>
      </c>
      <c r="N168" s="227"/>
    </row>
    <row r="169" spans="1:14" ht="18">
      <c r="A169" s="215"/>
      <c r="B169" s="519"/>
      <c r="C169" s="228">
        <v>4.1999999999999993</v>
      </c>
      <c r="D169" s="229">
        <v>22.25</v>
      </c>
      <c r="E169" s="230" t="s">
        <v>4111</v>
      </c>
      <c r="F169" s="512">
        <v>347935.59150000004</v>
      </c>
      <c r="G169" s="229">
        <v>25.09</v>
      </c>
      <c r="H169" s="230" t="s">
        <v>4111</v>
      </c>
      <c r="I169" s="512">
        <v>367186.76400000002</v>
      </c>
      <c r="J169" s="229">
        <v>27.92</v>
      </c>
      <c r="K169" s="230" t="s">
        <v>4111</v>
      </c>
      <c r="L169" s="512">
        <v>387862.53450000007</v>
      </c>
      <c r="N169" s="227"/>
    </row>
    <row r="170" spans="1:14" ht="18">
      <c r="A170" s="215"/>
      <c r="B170" s="519"/>
      <c r="C170" s="228">
        <v>4.3599999999999994</v>
      </c>
      <c r="D170" s="229">
        <v>23.13</v>
      </c>
      <c r="E170" s="230">
        <v>1300575</v>
      </c>
      <c r="F170" s="512">
        <v>363117.10245958954</v>
      </c>
      <c r="G170" s="229">
        <v>26.08</v>
      </c>
      <c r="H170" s="230">
        <v>1300576</v>
      </c>
      <c r="I170" s="512">
        <v>376914.02700000006</v>
      </c>
      <c r="J170" s="229">
        <v>29.03</v>
      </c>
      <c r="K170" s="230">
        <v>1300577</v>
      </c>
      <c r="L170" s="512">
        <v>397961.67599999998</v>
      </c>
      <c r="N170" s="227"/>
    </row>
    <row r="171" spans="1:14" ht="18">
      <c r="A171" s="215"/>
      <c r="B171" s="519"/>
      <c r="C171" s="228">
        <v>4.4999999999999991</v>
      </c>
      <c r="D171" s="229">
        <v>23.9</v>
      </c>
      <c r="E171" s="230">
        <v>1300747</v>
      </c>
      <c r="F171" s="512">
        <v>372463.23486987717</v>
      </c>
      <c r="G171" s="229">
        <v>26.95</v>
      </c>
      <c r="H171" s="230" t="s">
        <v>4111</v>
      </c>
      <c r="I171" s="512">
        <v>385425.663</v>
      </c>
      <c r="J171" s="229">
        <v>30</v>
      </c>
      <c r="K171" s="230">
        <v>1300753</v>
      </c>
      <c r="L171" s="512">
        <v>406799.12700000004</v>
      </c>
      <c r="N171" s="227"/>
    </row>
    <row r="172" spans="1:14" ht="18">
      <c r="A172" s="215"/>
      <c r="B172" s="519"/>
      <c r="C172" s="228">
        <v>4.6599999999999993</v>
      </c>
      <c r="D172" s="229">
        <v>24.79</v>
      </c>
      <c r="E172" s="230">
        <v>1300578</v>
      </c>
      <c r="F172" s="512">
        <v>381428.48831122054</v>
      </c>
      <c r="G172" s="229">
        <v>27.95</v>
      </c>
      <c r="H172" s="230">
        <v>1300579</v>
      </c>
      <c r="I172" s="512">
        <v>395154.04950000002</v>
      </c>
      <c r="J172" s="229">
        <v>31.1</v>
      </c>
      <c r="K172" s="230">
        <v>1300580</v>
      </c>
      <c r="L172" s="512">
        <v>416899.39200000005</v>
      </c>
      <c r="N172" s="227"/>
    </row>
    <row r="173" spans="1:14" ht="18">
      <c r="A173" s="215"/>
      <c r="B173" s="519"/>
      <c r="C173" s="228">
        <v>4.7999999999999989</v>
      </c>
      <c r="D173" s="229">
        <v>25.56</v>
      </c>
      <c r="E173" s="230">
        <v>1300048</v>
      </c>
      <c r="F173" s="512">
        <v>382391.68014821754</v>
      </c>
      <c r="G173" s="229">
        <v>28.81</v>
      </c>
      <c r="H173" s="230">
        <v>1300060</v>
      </c>
      <c r="I173" s="512">
        <v>403665.68550000002</v>
      </c>
      <c r="J173" s="229">
        <v>32.07</v>
      </c>
      <c r="K173" s="230">
        <v>1300332</v>
      </c>
      <c r="L173" s="512">
        <v>425736.84300000005</v>
      </c>
      <c r="N173" s="227"/>
    </row>
    <row r="174" spans="1:14" ht="18">
      <c r="A174" s="215"/>
      <c r="B174" s="519"/>
      <c r="C174" s="228">
        <v>4.9599999999999991</v>
      </c>
      <c r="D174" s="229">
        <v>26.44</v>
      </c>
      <c r="E174" s="230">
        <v>1300143</v>
      </c>
      <c r="F174" s="512">
        <v>400016.71015550866</v>
      </c>
      <c r="G174" s="229">
        <v>29.81</v>
      </c>
      <c r="H174" s="230">
        <v>1300581</v>
      </c>
      <c r="I174" s="512">
        <v>413392.9485</v>
      </c>
      <c r="J174" s="229">
        <v>33.18</v>
      </c>
      <c r="K174" s="230">
        <v>1300582</v>
      </c>
      <c r="L174" s="512">
        <v>435837.10800000001</v>
      </c>
      <c r="N174" s="227"/>
    </row>
    <row r="175" spans="1:14" ht="18">
      <c r="A175" s="215"/>
      <c r="B175" s="519"/>
      <c r="C175" s="228">
        <v>5.0999999999999988</v>
      </c>
      <c r="D175" s="229">
        <v>27.21</v>
      </c>
      <c r="E175" s="230" t="s">
        <v>4111</v>
      </c>
      <c r="F175" s="512">
        <v>404490.33450000006</v>
      </c>
      <c r="G175" s="229">
        <v>30.68</v>
      </c>
      <c r="H175" s="230" t="s">
        <v>4111</v>
      </c>
      <c r="I175" s="512">
        <v>421904.58450000006</v>
      </c>
      <c r="J175" s="229">
        <v>34.15</v>
      </c>
      <c r="K175" s="230" t="s">
        <v>4111</v>
      </c>
      <c r="L175" s="512">
        <v>444673.43550000002</v>
      </c>
      <c r="N175" s="227"/>
    </row>
    <row r="176" spans="1:14" ht="18">
      <c r="A176" s="215"/>
      <c r="B176" s="519"/>
      <c r="C176" s="228">
        <v>5.2599999999999989</v>
      </c>
      <c r="D176" s="229">
        <v>28.09</v>
      </c>
      <c r="E176" s="230">
        <v>1300585</v>
      </c>
      <c r="F176" s="512">
        <v>411949.89936629997</v>
      </c>
      <c r="G176" s="229">
        <v>31.67</v>
      </c>
      <c r="H176" s="230">
        <v>1300586</v>
      </c>
      <c r="I176" s="512">
        <v>431632.97100000002</v>
      </c>
      <c r="J176" s="229">
        <v>35.25</v>
      </c>
      <c r="K176" s="230">
        <v>1300587</v>
      </c>
      <c r="L176" s="512">
        <v>454773.70050000004</v>
      </c>
      <c r="N176" s="227"/>
    </row>
    <row r="177" spans="1:14" ht="18">
      <c r="A177" s="215"/>
      <c r="B177" s="519"/>
      <c r="C177" s="228">
        <v>5.3999999999999986</v>
      </c>
      <c r="D177" s="229">
        <v>28.86</v>
      </c>
      <c r="E177" s="230" t="s">
        <v>4111</v>
      </c>
      <c r="F177" s="512">
        <v>416766.81900000002</v>
      </c>
      <c r="G177" s="229">
        <v>32.54</v>
      </c>
      <c r="H177" s="230" t="s">
        <v>4111</v>
      </c>
      <c r="I177" s="512">
        <v>440144.60700000002</v>
      </c>
      <c r="J177" s="229">
        <v>36.22</v>
      </c>
      <c r="K177" s="230" t="s">
        <v>4111</v>
      </c>
      <c r="L177" s="512">
        <v>463611.15150000004</v>
      </c>
      <c r="N177" s="227"/>
    </row>
    <row r="178" spans="1:14" ht="18">
      <c r="A178" s="215"/>
      <c r="B178" s="519"/>
      <c r="C178" s="228">
        <v>5.5599999999999987</v>
      </c>
      <c r="D178" s="229">
        <v>29.74</v>
      </c>
      <c r="E178" s="230">
        <v>1300019</v>
      </c>
      <c r="F178" s="512">
        <v>425943.56700000004</v>
      </c>
      <c r="G178" s="229">
        <v>33.53</v>
      </c>
      <c r="H178" s="230">
        <v>1300562</v>
      </c>
      <c r="I178" s="512">
        <v>449871.87</v>
      </c>
      <c r="J178" s="229">
        <v>37.32</v>
      </c>
      <c r="K178" s="230">
        <v>1300563</v>
      </c>
      <c r="L178" s="512">
        <v>473711.41649999999</v>
      </c>
      <c r="N178" s="227"/>
    </row>
    <row r="179" spans="1:14" ht="18">
      <c r="A179" s="215"/>
      <c r="B179" s="519"/>
      <c r="C179" s="228">
        <v>5.6999999999999984</v>
      </c>
      <c r="D179" s="229">
        <v>30.51</v>
      </c>
      <c r="E179" s="230" t="s">
        <v>4111</v>
      </c>
      <c r="F179" s="512">
        <v>433974.34499999997</v>
      </c>
      <c r="G179" s="229">
        <v>34.4</v>
      </c>
      <c r="H179" s="230" t="s">
        <v>4111</v>
      </c>
      <c r="I179" s="512">
        <v>458384.62950000004</v>
      </c>
      <c r="J179" s="229">
        <v>38.29</v>
      </c>
      <c r="K179" s="230" t="s">
        <v>4111</v>
      </c>
      <c r="L179" s="512">
        <v>482548.86749999999</v>
      </c>
      <c r="N179" s="227"/>
    </row>
    <row r="180" spans="1:14" ht="18">
      <c r="A180" s="215"/>
      <c r="B180" s="519"/>
      <c r="C180" s="228">
        <v>5.8599999999999985</v>
      </c>
      <c r="D180" s="229">
        <v>31.4</v>
      </c>
      <c r="E180" s="230">
        <v>1300595</v>
      </c>
      <c r="F180" s="512">
        <v>443151.09300000005</v>
      </c>
      <c r="G180" s="229">
        <v>35.4</v>
      </c>
      <c r="H180" s="230">
        <v>1300596</v>
      </c>
      <c r="I180" s="512">
        <v>468111.89250000002</v>
      </c>
      <c r="J180" s="229">
        <v>39.4</v>
      </c>
      <c r="K180" s="230">
        <v>1300597</v>
      </c>
      <c r="L180" s="512">
        <v>492648.00900000002</v>
      </c>
      <c r="N180" s="227"/>
    </row>
    <row r="181" spans="1:14" ht="18">
      <c r="A181" s="215"/>
      <c r="B181" s="519"/>
      <c r="C181" s="228">
        <v>5.9999999999999982</v>
      </c>
      <c r="D181" s="229">
        <v>32.17</v>
      </c>
      <c r="E181" s="230">
        <v>1300598</v>
      </c>
      <c r="F181" s="512">
        <v>451181.87100000004</v>
      </c>
      <c r="G181" s="229">
        <v>36.270000000000003</v>
      </c>
      <c r="H181" s="230">
        <v>1300599</v>
      </c>
      <c r="I181" s="512">
        <v>476623.52850000007</v>
      </c>
      <c r="J181" s="229">
        <v>40.369999999999997</v>
      </c>
      <c r="K181" s="230">
        <v>1300600</v>
      </c>
      <c r="L181" s="512">
        <v>507663.58650000003</v>
      </c>
      <c r="N181" s="227"/>
    </row>
    <row r="182" spans="1:14" ht="18">
      <c r="A182" s="215"/>
      <c r="B182" s="519"/>
      <c r="C182" s="228">
        <v>6.1599999999999984</v>
      </c>
      <c r="D182" s="229">
        <v>33.049999999999997</v>
      </c>
      <c r="E182" s="230" t="s">
        <v>4111</v>
      </c>
      <c r="F182" s="512">
        <v>460359.74249999999</v>
      </c>
      <c r="G182" s="229">
        <v>37.26</v>
      </c>
      <c r="H182" s="230" t="s">
        <v>4111</v>
      </c>
      <c r="I182" s="512">
        <v>486352.03999887925</v>
      </c>
      <c r="J182" s="229">
        <v>41.47</v>
      </c>
      <c r="K182" s="230" t="s">
        <v>4111</v>
      </c>
      <c r="L182" s="512">
        <v>517763.85149999999</v>
      </c>
      <c r="N182" s="227"/>
    </row>
    <row r="183" spans="1:14" ht="18">
      <c r="A183" s="215"/>
      <c r="B183" s="519"/>
      <c r="C183" s="228">
        <v>6.299999999999998</v>
      </c>
      <c r="D183" s="229">
        <v>33.82</v>
      </c>
      <c r="E183" s="230" t="s">
        <v>4111</v>
      </c>
      <c r="F183" s="512">
        <v>468389.39700000006</v>
      </c>
      <c r="G183" s="229">
        <v>38.130000000000003</v>
      </c>
      <c r="H183" s="230" t="s">
        <v>4111</v>
      </c>
      <c r="I183" s="512">
        <v>494863.83926301618</v>
      </c>
      <c r="J183" s="229">
        <v>42.44</v>
      </c>
      <c r="K183" s="230" t="s">
        <v>4111</v>
      </c>
      <c r="L183" s="512">
        <v>526601.30249999999</v>
      </c>
      <c r="N183" s="227"/>
    </row>
    <row r="184" spans="1:14" ht="18.75" thickBot="1">
      <c r="A184" s="215"/>
      <c r="B184" s="520"/>
      <c r="C184" s="232">
        <v>6.4599999999999982</v>
      </c>
      <c r="D184" s="233">
        <v>34.700000000000003</v>
      </c>
      <c r="E184" s="235">
        <v>1300601</v>
      </c>
      <c r="F184" s="513">
        <v>477567.26850000006</v>
      </c>
      <c r="G184" s="233">
        <v>39.119999999999997</v>
      </c>
      <c r="H184" s="235">
        <v>1300602</v>
      </c>
      <c r="I184" s="513">
        <v>504591.609850601</v>
      </c>
      <c r="J184" s="233">
        <v>43.55</v>
      </c>
      <c r="K184" s="235">
        <v>1300603</v>
      </c>
      <c r="L184" s="513">
        <v>536700.44400000002</v>
      </c>
      <c r="N184" s="227"/>
    </row>
    <row r="185" spans="1:14" ht="32.25" customHeight="1">
      <c r="A185" s="215"/>
      <c r="B185" s="518">
        <v>3</v>
      </c>
      <c r="C185" s="223">
        <v>2.9999999999999996</v>
      </c>
      <c r="D185" s="224">
        <v>16.45</v>
      </c>
      <c r="E185" s="225">
        <v>1300206</v>
      </c>
      <c r="F185" s="510">
        <v>287361.99828227778</v>
      </c>
      <c r="G185" s="224">
        <v>18.55</v>
      </c>
      <c r="H185" s="225" t="s">
        <v>4111</v>
      </c>
      <c r="I185" s="510">
        <v>302966.63282471104</v>
      </c>
      <c r="J185" s="224">
        <v>20.65</v>
      </c>
      <c r="K185" s="225" t="s">
        <v>4111</v>
      </c>
      <c r="L185" s="510">
        <v>321177.19200000004</v>
      </c>
      <c r="N185" s="227"/>
    </row>
    <row r="186" spans="1:14" ht="18">
      <c r="A186" s="215"/>
      <c r="B186" s="519"/>
      <c r="C186" s="228">
        <v>3.1599999999999997</v>
      </c>
      <c r="D186" s="229">
        <v>17.38</v>
      </c>
      <c r="E186" s="230" t="s">
        <v>4111</v>
      </c>
      <c r="F186" s="512">
        <v>296798.01884047699</v>
      </c>
      <c r="G186" s="229">
        <v>19.600000000000001</v>
      </c>
      <c r="H186" s="230" t="s">
        <v>4111</v>
      </c>
      <c r="I186" s="512">
        <v>312952.98931686347</v>
      </c>
      <c r="J186" s="229">
        <v>21.81</v>
      </c>
      <c r="K186" s="230" t="s">
        <v>4111</v>
      </c>
      <c r="L186" s="512">
        <v>331535.86200000002</v>
      </c>
      <c r="N186" s="227"/>
    </row>
    <row r="187" spans="1:14" ht="18">
      <c r="A187" s="215"/>
      <c r="B187" s="519"/>
      <c r="C187" s="228">
        <v>3.2999999999999994</v>
      </c>
      <c r="D187" s="229">
        <v>18.190000000000001</v>
      </c>
      <c r="E187" s="230" t="s">
        <v>4111</v>
      </c>
      <c r="F187" s="512">
        <v>305054.53682890121</v>
      </c>
      <c r="G187" s="229">
        <v>20.51</v>
      </c>
      <c r="H187" s="230" t="s">
        <v>4111</v>
      </c>
      <c r="I187" s="512">
        <v>321691.05124749691</v>
      </c>
      <c r="J187" s="229">
        <v>22.83</v>
      </c>
      <c r="K187" s="230" t="s">
        <v>4111</v>
      </c>
      <c r="L187" s="512">
        <v>340599.13650000002</v>
      </c>
      <c r="N187" s="227"/>
    </row>
    <row r="188" spans="1:14" ht="18">
      <c r="A188" s="215"/>
      <c r="B188" s="519"/>
      <c r="C188" s="228">
        <v>3.4599999999999995</v>
      </c>
      <c r="D188" s="229">
        <v>19.12</v>
      </c>
      <c r="E188" s="230" t="s">
        <v>4111</v>
      </c>
      <c r="F188" s="512">
        <v>314490.55738710042</v>
      </c>
      <c r="G188" s="229">
        <v>21.56</v>
      </c>
      <c r="H188" s="230" t="s">
        <v>4111</v>
      </c>
      <c r="I188" s="512">
        <v>331677.40773964941</v>
      </c>
      <c r="J188" s="229">
        <v>23.99</v>
      </c>
      <c r="K188" s="230" t="s">
        <v>4111</v>
      </c>
      <c r="L188" s="512">
        <v>350957.80650000001</v>
      </c>
      <c r="N188" s="227"/>
    </row>
    <row r="189" spans="1:14" ht="18">
      <c r="A189" s="215"/>
      <c r="B189" s="519"/>
      <c r="C189" s="228">
        <v>3.5999999999999992</v>
      </c>
      <c r="D189" s="229">
        <v>19.93</v>
      </c>
      <c r="E189" s="230" t="s">
        <v>4111</v>
      </c>
      <c r="F189" s="512">
        <v>322747.0753755247</v>
      </c>
      <c r="G189" s="229">
        <v>22.47</v>
      </c>
      <c r="H189" s="230" t="s">
        <v>4111</v>
      </c>
      <c r="I189" s="512">
        <v>340415.46967028279</v>
      </c>
      <c r="J189" s="229">
        <v>25.01</v>
      </c>
      <c r="K189" s="230" t="s">
        <v>4111</v>
      </c>
      <c r="L189" s="512">
        <v>360021.08100000001</v>
      </c>
      <c r="N189" s="227"/>
    </row>
    <row r="190" spans="1:14" ht="18">
      <c r="A190" s="215"/>
      <c r="B190" s="519"/>
      <c r="C190" s="228">
        <v>3.7599999999999993</v>
      </c>
      <c r="D190" s="229">
        <v>20.86</v>
      </c>
      <c r="E190" s="230" t="s">
        <v>4111</v>
      </c>
      <c r="F190" s="512">
        <v>332183.09593372379</v>
      </c>
      <c r="G190" s="229">
        <v>23.52</v>
      </c>
      <c r="H190" s="230" t="s">
        <v>4111</v>
      </c>
      <c r="I190" s="512">
        <v>350401.82616243529</v>
      </c>
      <c r="J190" s="229">
        <v>26.17</v>
      </c>
      <c r="K190" s="230" t="s">
        <v>4111</v>
      </c>
      <c r="L190" s="512">
        <v>370379.75099999999</v>
      </c>
      <c r="N190" s="227"/>
    </row>
    <row r="191" spans="1:14" ht="18">
      <c r="A191" s="215"/>
      <c r="B191" s="519"/>
      <c r="C191" s="228">
        <v>3.899999999999999</v>
      </c>
      <c r="D191" s="229">
        <v>21.67</v>
      </c>
      <c r="E191" s="230">
        <v>1300192</v>
      </c>
      <c r="F191" s="512">
        <v>340439.61392214807</v>
      </c>
      <c r="G191" s="229">
        <v>24.43</v>
      </c>
      <c r="H191" s="230" t="s">
        <v>4111</v>
      </c>
      <c r="I191" s="512">
        <v>359139.88809306867</v>
      </c>
      <c r="J191" s="229">
        <v>27.19</v>
      </c>
      <c r="K191" s="230" t="s">
        <v>4111</v>
      </c>
      <c r="L191" s="512">
        <v>379443.02550000005</v>
      </c>
      <c r="N191" s="227"/>
    </row>
    <row r="192" spans="1:14" ht="18">
      <c r="A192" s="215"/>
      <c r="B192" s="519"/>
      <c r="C192" s="228">
        <v>4.0599999999999996</v>
      </c>
      <c r="D192" s="229">
        <v>22.6</v>
      </c>
      <c r="E192" s="230" t="s">
        <v>4111</v>
      </c>
      <c r="F192" s="512">
        <v>349875.63448034733</v>
      </c>
      <c r="G192" s="229">
        <v>25.47</v>
      </c>
      <c r="H192" s="230" t="s">
        <v>4111</v>
      </c>
      <c r="I192" s="512">
        <v>369126.24458522123</v>
      </c>
      <c r="J192" s="229">
        <v>28.35</v>
      </c>
      <c r="K192" s="230" t="s">
        <v>4111</v>
      </c>
      <c r="L192" s="512">
        <v>389801.69550000003</v>
      </c>
      <c r="N192" s="227"/>
    </row>
    <row r="193" spans="1:14" ht="18">
      <c r="A193" s="215"/>
      <c r="B193" s="519"/>
      <c r="C193" s="228">
        <v>4.1999999999999993</v>
      </c>
      <c r="D193" s="229">
        <v>23.41</v>
      </c>
      <c r="E193" s="230" t="s">
        <v>4111</v>
      </c>
      <c r="F193" s="512">
        <v>358132.15246877167</v>
      </c>
      <c r="G193" s="229">
        <v>26.39</v>
      </c>
      <c r="H193" s="230" t="s">
        <v>4111</v>
      </c>
      <c r="I193" s="512">
        <v>377864.30651585461</v>
      </c>
      <c r="J193" s="229">
        <v>29.37</v>
      </c>
      <c r="K193" s="230" t="s">
        <v>4111</v>
      </c>
      <c r="L193" s="512">
        <v>398864.97</v>
      </c>
      <c r="N193" s="227"/>
    </row>
    <row r="194" spans="1:14" ht="18">
      <c r="A194" s="215"/>
      <c r="B194" s="519"/>
      <c r="C194" s="228">
        <v>4.3599999999999994</v>
      </c>
      <c r="D194" s="229">
        <v>24.33</v>
      </c>
      <c r="E194" s="230" t="s">
        <v>4111</v>
      </c>
      <c r="F194" s="512">
        <v>367568.17302697076</v>
      </c>
      <c r="G194" s="229">
        <v>27.43</v>
      </c>
      <c r="H194" s="230" t="s">
        <v>4111</v>
      </c>
      <c r="I194" s="512">
        <v>387850.6630080071</v>
      </c>
      <c r="J194" s="229">
        <v>30.54</v>
      </c>
      <c r="K194" s="230" t="s">
        <v>4111</v>
      </c>
      <c r="L194" s="512">
        <v>414841.14</v>
      </c>
      <c r="N194" s="227"/>
    </row>
    <row r="195" spans="1:14" ht="18">
      <c r="A195" s="215"/>
      <c r="B195" s="519"/>
      <c r="C195" s="228">
        <v>4.4999999999999991</v>
      </c>
      <c r="D195" s="229">
        <v>25.14</v>
      </c>
      <c r="E195" s="230" t="s">
        <v>4111</v>
      </c>
      <c r="F195" s="512">
        <v>375824.6910153951</v>
      </c>
      <c r="G195" s="229">
        <v>28.35</v>
      </c>
      <c r="H195" s="230" t="s">
        <v>4111</v>
      </c>
      <c r="I195" s="512">
        <v>396588.72493864055</v>
      </c>
      <c r="J195" s="229">
        <v>31.55</v>
      </c>
      <c r="K195" s="230" t="s">
        <v>4111</v>
      </c>
      <c r="L195" s="512">
        <v>418286.91450000001</v>
      </c>
      <c r="N195" s="227"/>
    </row>
    <row r="196" spans="1:14" ht="18">
      <c r="A196" s="215"/>
      <c r="B196" s="519"/>
      <c r="C196" s="228">
        <v>4.6599999999999993</v>
      </c>
      <c r="D196" s="229">
        <v>26.07</v>
      </c>
      <c r="E196" s="230" t="s">
        <v>4111</v>
      </c>
      <c r="F196" s="512">
        <v>385260.71157359425</v>
      </c>
      <c r="G196" s="229">
        <v>29.39</v>
      </c>
      <c r="H196" s="230" t="s">
        <v>4111</v>
      </c>
      <c r="I196" s="512">
        <v>406575.08143079292</v>
      </c>
      <c r="J196" s="229">
        <v>32.72</v>
      </c>
      <c r="K196" s="230" t="s">
        <v>4111</v>
      </c>
      <c r="L196" s="512">
        <v>428645.58450000006</v>
      </c>
      <c r="N196" s="227"/>
    </row>
    <row r="197" spans="1:14" ht="18">
      <c r="A197" s="215"/>
      <c r="B197" s="519"/>
      <c r="C197" s="228">
        <v>4.7999999999999989</v>
      </c>
      <c r="D197" s="229">
        <v>26.88</v>
      </c>
      <c r="E197" s="230" t="s">
        <v>4111</v>
      </c>
      <c r="F197" s="512">
        <v>393517.22956201853</v>
      </c>
      <c r="G197" s="229">
        <v>30.31</v>
      </c>
      <c r="H197" s="230" t="s">
        <v>4111</v>
      </c>
      <c r="I197" s="512">
        <v>415313.14336142642</v>
      </c>
      <c r="J197" s="229">
        <v>33.729999999999997</v>
      </c>
      <c r="K197" s="230" t="s">
        <v>4111</v>
      </c>
      <c r="L197" s="512">
        <v>437709.98249999998</v>
      </c>
      <c r="N197" s="227"/>
    </row>
    <row r="198" spans="1:14" ht="18">
      <c r="A198" s="215"/>
      <c r="B198" s="519"/>
      <c r="C198" s="228">
        <v>4.9599999999999991</v>
      </c>
      <c r="D198" s="229">
        <v>27.81</v>
      </c>
      <c r="E198" s="230">
        <v>1300207</v>
      </c>
      <c r="F198" s="512">
        <v>402953.25012021774</v>
      </c>
      <c r="G198" s="229">
        <v>31.35</v>
      </c>
      <c r="H198" s="230" t="s">
        <v>4111</v>
      </c>
      <c r="I198" s="512">
        <v>425299.49985357886</v>
      </c>
      <c r="J198" s="229">
        <v>34.9</v>
      </c>
      <c r="K198" s="230" t="s">
        <v>4111</v>
      </c>
      <c r="L198" s="512">
        <v>448067.52900000004</v>
      </c>
      <c r="N198" s="227"/>
    </row>
    <row r="199" spans="1:14" ht="18">
      <c r="A199" s="215"/>
      <c r="B199" s="519"/>
      <c r="C199" s="228">
        <v>5.0999999999999988</v>
      </c>
      <c r="D199" s="229">
        <v>28.62</v>
      </c>
      <c r="E199" s="230" t="s">
        <v>4111</v>
      </c>
      <c r="F199" s="512">
        <v>411209.76810864196</v>
      </c>
      <c r="G199" s="229">
        <v>32.270000000000003</v>
      </c>
      <c r="H199" s="230" t="s">
        <v>4111</v>
      </c>
      <c r="I199" s="512">
        <v>434037.5617842123</v>
      </c>
      <c r="J199" s="229">
        <v>35.92</v>
      </c>
      <c r="K199" s="230" t="s">
        <v>4111</v>
      </c>
      <c r="L199" s="512">
        <v>457131.92700000003</v>
      </c>
      <c r="N199" s="227"/>
    </row>
    <row r="200" spans="1:14" ht="18">
      <c r="A200" s="215"/>
      <c r="B200" s="519"/>
      <c r="C200" s="228">
        <v>5.2599999999999989</v>
      </c>
      <c r="D200" s="229">
        <v>29.55</v>
      </c>
      <c r="E200" s="230" t="s">
        <v>4111</v>
      </c>
      <c r="F200" s="512">
        <v>420645.78866684122</v>
      </c>
      <c r="G200" s="229">
        <v>33.31</v>
      </c>
      <c r="H200" s="230" t="s">
        <v>4111</v>
      </c>
      <c r="I200" s="512">
        <v>444023.9182763648</v>
      </c>
      <c r="J200" s="229">
        <v>37.08</v>
      </c>
      <c r="K200" s="230" t="s">
        <v>4111</v>
      </c>
      <c r="L200" s="512">
        <v>467489.47350000008</v>
      </c>
      <c r="N200" s="227"/>
    </row>
    <row r="201" spans="1:14" ht="18">
      <c r="A201" s="215"/>
      <c r="B201" s="519"/>
      <c r="C201" s="228">
        <v>5.3999999999999986</v>
      </c>
      <c r="D201" s="229">
        <v>30.36</v>
      </c>
      <c r="E201" s="230" t="s">
        <v>4111</v>
      </c>
      <c r="F201" s="512">
        <v>428902.30665526551</v>
      </c>
      <c r="G201" s="229">
        <v>34.229999999999997</v>
      </c>
      <c r="H201" s="230" t="s">
        <v>4111</v>
      </c>
      <c r="I201" s="512">
        <v>452761.98020699818</v>
      </c>
      <c r="J201" s="229">
        <v>38.1</v>
      </c>
      <c r="K201" s="230" t="s">
        <v>4111</v>
      </c>
      <c r="L201" s="512">
        <v>476553.87150000001</v>
      </c>
      <c r="N201" s="227"/>
    </row>
    <row r="202" spans="1:14" ht="18">
      <c r="A202" s="215"/>
      <c r="B202" s="519"/>
      <c r="C202" s="228">
        <v>5.5599999999999987</v>
      </c>
      <c r="D202" s="229">
        <v>31.29</v>
      </c>
      <c r="E202" s="230" t="s">
        <v>4111</v>
      </c>
      <c r="F202" s="512">
        <v>438338.3272134646</v>
      </c>
      <c r="G202" s="229">
        <v>35.270000000000003</v>
      </c>
      <c r="H202" s="230" t="s">
        <v>4111</v>
      </c>
      <c r="I202" s="512">
        <v>462748.33669915062</v>
      </c>
      <c r="J202" s="229">
        <v>39.26</v>
      </c>
      <c r="K202" s="230" t="s">
        <v>4111</v>
      </c>
      <c r="L202" s="512">
        <v>486912.54149999999</v>
      </c>
      <c r="N202" s="227"/>
    </row>
    <row r="203" spans="1:14" ht="18">
      <c r="A203" s="215"/>
      <c r="B203" s="519"/>
      <c r="C203" s="228">
        <v>5.6999999999999984</v>
      </c>
      <c r="D203" s="229">
        <v>32.1</v>
      </c>
      <c r="E203" s="230" t="s">
        <v>4111</v>
      </c>
      <c r="F203" s="512">
        <v>446594.84520188888</v>
      </c>
      <c r="G203" s="229">
        <v>36.19</v>
      </c>
      <c r="H203" s="230" t="s">
        <v>4111</v>
      </c>
      <c r="I203" s="512">
        <v>471486.39862978418</v>
      </c>
      <c r="J203" s="229">
        <v>40.28</v>
      </c>
      <c r="K203" s="230" t="s">
        <v>4111</v>
      </c>
      <c r="L203" s="512">
        <v>502153.9425</v>
      </c>
      <c r="N203" s="227"/>
    </row>
    <row r="204" spans="1:14" ht="18">
      <c r="A204" s="215"/>
      <c r="B204" s="519"/>
      <c r="C204" s="228">
        <v>5.8599999999999985</v>
      </c>
      <c r="D204" s="229">
        <v>33.020000000000003</v>
      </c>
      <c r="E204" s="230" t="s">
        <v>4111</v>
      </c>
      <c r="F204" s="512">
        <v>456030.86576008808</v>
      </c>
      <c r="G204" s="229">
        <v>37.229999999999997</v>
      </c>
      <c r="H204" s="230" t="s">
        <v>4111</v>
      </c>
      <c r="I204" s="512">
        <v>481472.75512193656</v>
      </c>
      <c r="J204" s="229">
        <v>41.44</v>
      </c>
      <c r="K204" s="230" t="s">
        <v>4111</v>
      </c>
      <c r="L204" s="512">
        <v>512512.61249999999</v>
      </c>
      <c r="N204" s="227"/>
    </row>
    <row r="205" spans="1:14" ht="18">
      <c r="A205" s="215"/>
      <c r="B205" s="519"/>
      <c r="C205" s="228">
        <v>5.9999999999999982</v>
      </c>
      <c r="D205" s="229">
        <v>33.83</v>
      </c>
      <c r="E205" s="230">
        <v>1300402</v>
      </c>
      <c r="F205" s="512">
        <v>464287.38374851242</v>
      </c>
      <c r="G205" s="229">
        <v>38.15</v>
      </c>
      <c r="H205" s="230" t="s">
        <v>4111</v>
      </c>
      <c r="I205" s="512">
        <v>490210.81705257006</v>
      </c>
      <c r="J205" s="229">
        <v>42.46</v>
      </c>
      <c r="K205" s="230" t="s">
        <v>4111</v>
      </c>
      <c r="L205" s="512">
        <v>521575.88700000005</v>
      </c>
      <c r="N205" s="227"/>
    </row>
    <row r="206" spans="1:14" ht="18">
      <c r="A206" s="215"/>
      <c r="B206" s="519"/>
      <c r="C206" s="228">
        <v>6.1599999999999984</v>
      </c>
      <c r="D206" s="229">
        <v>34.76</v>
      </c>
      <c r="E206" s="230" t="s">
        <v>4111</v>
      </c>
      <c r="F206" s="512">
        <v>473723.40430671157</v>
      </c>
      <c r="G206" s="229">
        <v>39.19</v>
      </c>
      <c r="H206" s="230" t="s">
        <v>4111</v>
      </c>
      <c r="I206" s="512">
        <v>500197.17354472249</v>
      </c>
      <c r="J206" s="229">
        <v>43.62</v>
      </c>
      <c r="K206" s="230" t="s">
        <v>4111</v>
      </c>
      <c r="L206" s="512">
        <v>531934.55700000003</v>
      </c>
      <c r="N206" s="227"/>
    </row>
    <row r="207" spans="1:14" ht="18">
      <c r="A207" s="215"/>
      <c r="B207" s="519"/>
      <c r="C207" s="228">
        <v>6.299999999999998</v>
      </c>
      <c r="D207" s="229">
        <v>35.57</v>
      </c>
      <c r="E207" s="230" t="s">
        <v>4111</v>
      </c>
      <c r="F207" s="512">
        <v>481979.9222951358</v>
      </c>
      <c r="G207" s="229">
        <v>40.11</v>
      </c>
      <c r="H207" s="230" t="s">
        <v>4111</v>
      </c>
      <c r="I207" s="512">
        <v>515113.5951455608</v>
      </c>
      <c r="J207" s="229">
        <v>44.64</v>
      </c>
      <c r="K207" s="230" t="s">
        <v>4111</v>
      </c>
      <c r="L207" s="512">
        <v>540997.83149999997</v>
      </c>
      <c r="N207" s="227"/>
    </row>
    <row r="208" spans="1:14" ht="18">
      <c r="A208" s="215"/>
      <c r="B208" s="519"/>
      <c r="C208" s="228">
        <v>6.4599999999999982</v>
      </c>
      <c r="D208" s="229">
        <v>36.5</v>
      </c>
      <c r="E208" s="230" t="s">
        <v>4111</v>
      </c>
      <c r="F208" s="512">
        <v>491415.94285333506</v>
      </c>
      <c r="G208" s="229">
        <v>41.15</v>
      </c>
      <c r="H208" s="230" t="s">
        <v>4111</v>
      </c>
      <c r="I208" s="512">
        <v>525099.95163771336</v>
      </c>
      <c r="J208" s="229">
        <v>45.8</v>
      </c>
      <c r="K208" s="230" t="s">
        <v>4111</v>
      </c>
      <c r="L208" s="512">
        <v>551356.50150000001</v>
      </c>
      <c r="N208" s="227"/>
    </row>
    <row r="209" spans="1:14" ht="18.75" thickBot="1">
      <c r="A209" s="215"/>
      <c r="B209" s="520"/>
      <c r="C209" s="232">
        <v>6.5999999999999979</v>
      </c>
      <c r="D209" s="233">
        <v>37.31</v>
      </c>
      <c r="E209" s="235" t="s">
        <v>4111</v>
      </c>
      <c r="F209" s="513">
        <v>499672.4608417594</v>
      </c>
      <c r="G209" s="233">
        <v>42.07</v>
      </c>
      <c r="H209" s="235" t="s">
        <v>4111</v>
      </c>
      <c r="I209" s="513">
        <v>533838.01356834674</v>
      </c>
      <c r="J209" s="233">
        <v>46.82</v>
      </c>
      <c r="K209" s="235" t="s">
        <v>4111</v>
      </c>
      <c r="L209" s="513">
        <v>560419.77600000007</v>
      </c>
      <c r="N209" s="227"/>
    </row>
    <row r="210" spans="1:14" ht="18">
      <c r="A210" s="215"/>
      <c r="B210" s="518">
        <v>3.16</v>
      </c>
      <c r="C210" s="223">
        <v>3.1599999999999997</v>
      </c>
      <c r="D210" s="224">
        <v>18.36</v>
      </c>
      <c r="E210" s="225">
        <v>1300001</v>
      </c>
      <c r="F210" s="510">
        <v>308629.94400000002</v>
      </c>
      <c r="G210" s="238">
        <v>20.7</v>
      </c>
      <c r="H210" s="225">
        <v>1300496</v>
      </c>
      <c r="I210" s="510">
        <v>323234.87255709327</v>
      </c>
      <c r="J210" s="238">
        <v>23.04</v>
      </c>
      <c r="K210" s="225">
        <v>1300497</v>
      </c>
      <c r="L210" s="510">
        <v>348285</v>
      </c>
      <c r="N210" s="227"/>
    </row>
    <row r="211" spans="1:14" ht="18">
      <c r="A211" s="215"/>
      <c r="B211" s="519"/>
      <c r="C211" s="228">
        <v>3.2999999999999994</v>
      </c>
      <c r="D211" s="229">
        <v>19.22</v>
      </c>
      <c r="E211" s="230" t="s">
        <v>4111</v>
      </c>
      <c r="F211" s="512">
        <v>315044.67003974522</v>
      </c>
      <c r="G211" s="229">
        <v>21.67</v>
      </c>
      <c r="H211" s="230" t="s">
        <v>4111</v>
      </c>
      <c r="I211" s="512">
        <v>332231.52039229422</v>
      </c>
      <c r="J211" s="229">
        <v>24.12</v>
      </c>
      <c r="K211" s="230" t="s">
        <v>4111</v>
      </c>
      <c r="L211" s="512">
        <v>351511.69200000004</v>
      </c>
      <c r="N211" s="227"/>
    </row>
    <row r="212" spans="1:14" ht="18">
      <c r="A212" s="215"/>
      <c r="B212" s="519"/>
      <c r="C212" s="228">
        <v>3.4599999999999995</v>
      </c>
      <c r="D212" s="229">
        <v>20.2</v>
      </c>
      <c r="E212" s="230">
        <v>1300500</v>
      </c>
      <c r="F212" s="512">
        <v>324776.21734602161</v>
      </c>
      <c r="G212" s="229">
        <v>22.77</v>
      </c>
      <c r="H212" s="230">
        <v>1300501</v>
      </c>
      <c r="I212" s="512">
        <v>342513.4036325239</v>
      </c>
      <c r="J212" s="229">
        <v>25.34</v>
      </c>
      <c r="K212" s="230">
        <v>1300502</v>
      </c>
      <c r="L212" s="512">
        <v>362165.84250000003</v>
      </c>
      <c r="N212" s="227"/>
    </row>
    <row r="213" spans="1:14" ht="18">
      <c r="A213" s="215"/>
      <c r="B213" s="519"/>
      <c r="C213" s="228">
        <v>3.5999999999999992</v>
      </c>
      <c r="D213" s="229">
        <v>21.05</v>
      </c>
      <c r="E213" s="230" t="s">
        <v>4111</v>
      </c>
      <c r="F213" s="512">
        <v>333291.32123901352</v>
      </c>
      <c r="G213" s="229">
        <v>23.74</v>
      </c>
      <c r="H213" s="230" t="s">
        <v>4111</v>
      </c>
      <c r="I213" s="512">
        <v>351510.05146772496</v>
      </c>
      <c r="J213" s="229">
        <v>26.42</v>
      </c>
      <c r="K213" s="230" t="s">
        <v>4111</v>
      </c>
      <c r="L213" s="512">
        <v>371487.52200000006</v>
      </c>
      <c r="N213" s="227"/>
    </row>
    <row r="214" spans="1:14" ht="18">
      <c r="A214" s="215"/>
      <c r="B214" s="519"/>
      <c r="C214" s="228">
        <v>3.7599999999999993</v>
      </c>
      <c r="D214" s="229">
        <v>22.03</v>
      </c>
      <c r="E214" s="230">
        <v>1300503</v>
      </c>
      <c r="F214" s="512">
        <v>343022.86854528991</v>
      </c>
      <c r="G214" s="229">
        <v>24.84</v>
      </c>
      <c r="H214" s="230">
        <v>1300504</v>
      </c>
      <c r="I214" s="512">
        <v>361791.93470795464</v>
      </c>
      <c r="J214" s="229">
        <v>27.65</v>
      </c>
      <c r="K214" s="230">
        <v>1300505</v>
      </c>
      <c r="L214" s="512">
        <v>382141.67249999999</v>
      </c>
      <c r="N214" s="227"/>
    </row>
    <row r="215" spans="1:14" ht="18">
      <c r="A215" s="215"/>
      <c r="B215" s="519"/>
      <c r="C215" s="228">
        <v>3.899999999999999</v>
      </c>
      <c r="D215" s="229">
        <v>22.89</v>
      </c>
      <c r="E215" s="230" t="s">
        <v>4111</v>
      </c>
      <c r="F215" s="512">
        <v>351537.97243828181</v>
      </c>
      <c r="G215" s="229">
        <v>25.81</v>
      </c>
      <c r="H215" s="230" t="s">
        <v>4111</v>
      </c>
      <c r="I215" s="512">
        <v>370788.58254315564</v>
      </c>
      <c r="J215" s="229">
        <v>28.72</v>
      </c>
      <c r="K215" s="230" t="s">
        <v>4111</v>
      </c>
      <c r="L215" s="512">
        <v>391464.4755</v>
      </c>
      <c r="N215" s="227"/>
    </row>
    <row r="216" spans="1:14" ht="18">
      <c r="A216" s="215"/>
      <c r="B216" s="519"/>
      <c r="C216" s="228">
        <v>4.0599999999999996</v>
      </c>
      <c r="D216" s="229">
        <v>23.87</v>
      </c>
      <c r="E216" s="230">
        <v>1300506</v>
      </c>
      <c r="F216" s="512">
        <v>361269.5197445582</v>
      </c>
      <c r="G216" s="229">
        <v>26.91</v>
      </c>
      <c r="H216" s="230">
        <v>1300507</v>
      </c>
      <c r="I216" s="512">
        <v>381070.46578338533</v>
      </c>
      <c r="J216" s="229">
        <v>29.95</v>
      </c>
      <c r="K216" s="230">
        <v>1300508</v>
      </c>
      <c r="L216" s="512">
        <v>402117.5025</v>
      </c>
      <c r="N216" s="227"/>
    </row>
    <row r="217" spans="1:14" ht="18">
      <c r="A217" s="215"/>
      <c r="B217" s="519"/>
      <c r="C217" s="228">
        <v>4.1999999999999993</v>
      </c>
      <c r="D217" s="229">
        <v>24.72</v>
      </c>
      <c r="E217" s="230" t="s">
        <v>4111</v>
      </c>
      <c r="F217" s="512">
        <v>369784.62363754999</v>
      </c>
      <c r="G217" s="229">
        <v>27.88</v>
      </c>
      <c r="H217" s="230" t="s">
        <v>4111</v>
      </c>
      <c r="I217" s="512">
        <v>390067.11361858633</v>
      </c>
      <c r="J217" s="229">
        <v>31.03</v>
      </c>
      <c r="K217" s="230" t="s">
        <v>4111</v>
      </c>
      <c r="L217" s="512">
        <v>411440.30550000002</v>
      </c>
      <c r="N217" s="227"/>
    </row>
    <row r="218" spans="1:14" ht="18">
      <c r="A218" s="215"/>
      <c r="B218" s="519"/>
      <c r="C218" s="228">
        <v>4.3599999999999994</v>
      </c>
      <c r="D218" s="229">
        <v>25.7</v>
      </c>
      <c r="E218" s="230">
        <v>1300077</v>
      </c>
      <c r="F218" s="512">
        <v>379516.1709438265</v>
      </c>
      <c r="G218" s="229">
        <v>28.98</v>
      </c>
      <c r="H218" s="230">
        <v>1300498</v>
      </c>
      <c r="I218" s="512">
        <v>400348.99685881619</v>
      </c>
      <c r="J218" s="229">
        <v>32.26</v>
      </c>
      <c r="K218" s="230">
        <v>1300499</v>
      </c>
      <c r="L218" s="512">
        <v>422094.45600000001</v>
      </c>
      <c r="N218" s="227"/>
    </row>
    <row r="219" spans="1:14" ht="18">
      <c r="A219" s="215"/>
      <c r="B219" s="519"/>
      <c r="C219" s="228">
        <v>4.4999999999999991</v>
      </c>
      <c r="D219" s="229">
        <v>26.56</v>
      </c>
      <c r="E219" s="230" t="s">
        <v>4111</v>
      </c>
      <c r="F219" s="512">
        <v>388031.2748368184</v>
      </c>
      <c r="G219" s="229">
        <v>29.95</v>
      </c>
      <c r="H219" s="230" t="s">
        <v>4111</v>
      </c>
      <c r="I219" s="512">
        <v>409345.64469401707</v>
      </c>
      <c r="J219" s="229">
        <v>33.33</v>
      </c>
      <c r="K219" s="230" t="s">
        <v>4111</v>
      </c>
      <c r="L219" s="512">
        <v>431416.13550000003</v>
      </c>
      <c r="N219" s="227"/>
    </row>
    <row r="220" spans="1:14" ht="18">
      <c r="A220" s="215"/>
      <c r="B220" s="519"/>
      <c r="C220" s="228">
        <v>4.6599999999999993</v>
      </c>
      <c r="D220" s="229">
        <v>27.54</v>
      </c>
      <c r="E220" s="230">
        <v>1300511</v>
      </c>
      <c r="F220" s="512">
        <v>397762.82214309473</v>
      </c>
      <c r="G220" s="229">
        <v>31.05</v>
      </c>
      <c r="H220" s="230">
        <v>1300512</v>
      </c>
      <c r="I220" s="512">
        <v>419627.52793424681</v>
      </c>
      <c r="J220" s="229">
        <v>34.56</v>
      </c>
      <c r="K220" s="230">
        <v>1300513</v>
      </c>
      <c r="L220" s="512">
        <v>442070.28600000008</v>
      </c>
      <c r="N220" s="227"/>
    </row>
    <row r="221" spans="1:14" ht="18">
      <c r="A221" s="215"/>
      <c r="B221" s="519"/>
      <c r="C221" s="228">
        <v>4.7999999999999989</v>
      </c>
      <c r="D221" s="229">
        <v>28.4</v>
      </c>
      <c r="E221" s="230" t="s">
        <v>4111</v>
      </c>
      <c r="F221" s="512">
        <v>406277.92603608663</v>
      </c>
      <c r="G221" s="229">
        <v>32.020000000000003</v>
      </c>
      <c r="H221" s="230" t="s">
        <v>4111</v>
      </c>
      <c r="I221" s="512">
        <v>428624.17576944781</v>
      </c>
      <c r="J221" s="229">
        <v>35.64</v>
      </c>
      <c r="K221" s="230" t="s">
        <v>4111</v>
      </c>
      <c r="L221" s="512">
        <v>451393.08900000004</v>
      </c>
      <c r="N221" s="227"/>
    </row>
    <row r="222" spans="1:14" ht="18">
      <c r="A222" s="215"/>
      <c r="B222" s="519"/>
      <c r="C222" s="228">
        <v>4.9599999999999991</v>
      </c>
      <c r="D222" s="229">
        <v>29.38</v>
      </c>
      <c r="E222" s="230">
        <v>1300604</v>
      </c>
      <c r="F222" s="512">
        <v>416009.47334236302</v>
      </c>
      <c r="G222" s="229">
        <v>33.119999999999997</v>
      </c>
      <c r="H222" s="230">
        <v>1300605</v>
      </c>
      <c r="I222" s="512">
        <v>446343.11704962392</v>
      </c>
      <c r="J222" s="229">
        <v>36.86</v>
      </c>
      <c r="K222" s="230">
        <v>1300606</v>
      </c>
      <c r="L222" s="512">
        <v>462046.11600000004</v>
      </c>
      <c r="N222" s="227"/>
    </row>
    <row r="223" spans="1:14" ht="18">
      <c r="A223" s="215"/>
      <c r="B223" s="519"/>
      <c r="C223" s="228">
        <v>5.0999999999999988</v>
      </c>
      <c r="D223" s="229">
        <v>30.23</v>
      </c>
      <c r="E223" s="230" t="s">
        <v>4111</v>
      </c>
      <c r="F223" s="512">
        <v>424524.57723535493</v>
      </c>
      <c r="G223" s="229">
        <v>34.090000000000003</v>
      </c>
      <c r="H223" s="230" t="s">
        <v>4111</v>
      </c>
      <c r="I223" s="512">
        <v>447902.7068448785</v>
      </c>
      <c r="J223" s="229">
        <v>37.94</v>
      </c>
      <c r="K223" s="230" t="s">
        <v>4111</v>
      </c>
      <c r="L223" s="512">
        <v>471368.91899999999</v>
      </c>
      <c r="N223" s="227"/>
    </row>
    <row r="224" spans="1:14" ht="18">
      <c r="A224" s="215"/>
      <c r="B224" s="519"/>
      <c r="C224" s="228">
        <v>5.2599999999999989</v>
      </c>
      <c r="D224" s="229">
        <v>31.21</v>
      </c>
      <c r="E224" s="230" t="s">
        <v>4112</v>
      </c>
      <c r="F224" s="512">
        <v>434256.12454163138</v>
      </c>
      <c r="G224" s="229">
        <v>35.19</v>
      </c>
      <c r="H224" s="230">
        <v>1300608</v>
      </c>
      <c r="I224" s="512">
        <v>458184.5900851083</v>
      </c>
      <c r="J224" s="229">
        <v>39.17</v>
      </c>
      <c r="K224" s="230">
        <v>1300609</v>
      </c>
      <c r="L224" s="512">
        <v>482023.06950000004</v>
      </c>
      <c r="N224" s="227"/>
    </row>
    <row r="225" spans="1:14" ht="18">
      <c r="A225" s="215"/>
      <c r="B225" s="519"/>
      <c r="C225" s="228">
        <v>5.3999999999999986</v>
      </c>
      <c r="D225" s="229">
        <v>32.07</v>
      </c>
      <c r="E225" s="239" t="s">
        <v>4111</v>
      </c>
      <c r="F225" s="512">
        <v>442771.22843462316</v>
      </c>
      <c r="G225" s="229">
        <v>36.159999999999997</v>
      </c>
      <c r="H225" s="230" t="s">
        <v>4111</v>
      </c>
      <c r="I225" s="512">
        <v>467181.23792030924</v>
      </c>
      <c r="J225" s="229">
        <v>40.24</v>
      </c>
      <c r="K225" s="230" t="s">
        <v>4111</v>
      </c>
      <c r="L225" s="512">
        <v>497522.87550000002</v>
      </c>
      <c r="N225" s="227"/>
    </row>
    <row r="226" spans="1:14" ht="18">
      <c r="A226" s="215"/>
      <c r="B226" s="519"/>
      <c r="C226" s="228">
        <v>5.5599999999999987</v>
      </c>
      <c r="D226" s="229">
        <v>33.049999999999997</v>
      </c>
      <c r="E226" s="230">
        <v>1300610</v>
      </c>
      <c r="F226" s="512">
        <v>452502.77574089955</v>
      </c>
      <c r="G226" s="229">
        <v>37.26</v>
      </c>
      <c r="H226" s="230">
        <v>1300611</v>
      </c>
      <c r="I226" s="512">
        <v>477463.12116053898</v>
      </c>
      <c r="J226" s="229">
        <v>41.47</v>
      </c>
      <c r="K226" s="230">
        <v>1300612</v>
      </c>
      <c r="L226" s="512">
        <v>508177.02600000007</v>
      </c>
      <c r="N226" s="227"/>
    </row>
    <row r="227" spans="1:14" ht="18">
      <c r="A227" s="215"/>
      <c r="B227" s="519"/>
      <c r="C227" s="228">
        <v>5.6999999999999984</v>
      </c>
      <c r="D227" s="229">
        <v>33.9</v>
      </c>
      <c r="E227" s="230" t="s">
        <v>4111</v>
      </c>
      <c r="F227" s="512">
        <v>461017.87963389151</v>
      </c>
      <c r="G227" s="229">
        <v>38.229999999999997</v>
      </c>
      <c r="H227" s="230" t="s">
        <v>4111</v>
      </c>
      <c r="I227" s="512">
        <v>486459.76899573993</v>
      </c>
      <c r="J227" s="229">
        <v>42.55</v>
      </c>
      <c r="K227" s="230" t="s">
        <v>4111</v>
      </c>
      <c r="L227" s="512">
        <v>517499.82900000003</v>
      </c>
      <c r="N227" s="227"/>
    </row>
    <row r="228" spans="1:14" ht="18">
      <c r="A228" s="215"/>
      <c r="B228" s="519"/>
      <c r="C228" s="228">
        <v>5.8599999999999985</v>
      </c>
      <c r="D228" s="229">
        <v>34.880000000000003</v>
      </c>
      <c r="E228" s="230">
        <v>1300616</v>
      </c>
      <c r="F228" s="512">
        <v>470749.42694016796</v>
      </c>
      <c r="G228" s="229">
        <v>39.33</v>
      </c>
      <c r="H228" s="230">
        <v>1300617</v>
      </c>
      <c r="I228" s="512">
        <v>496741.65223596967</v>
      </c>
      <c r="J228" s="229">
        <v>43.78</v>
      </c>
      <c r="K228" s="230">
        <v>1300618</v>
      </c>
      <c r="L228" s="512">
        <v>528152.85600000003</v>
      </c>
      <c r="N228" s="227"/>
    </row>
    <row r="229" spans="1:14" ht="18">
      <c r="A229" s="215"/>
      <c r="B229" s="519"/>
      <c r="C229" s="228">
        <v>5.9999999999999982</v>
      </c>
      <c r="D229" s="229">
        <v>35.74</v>
      </c>
      <c r="E229" s="230" t="s">
        <v>4111</v>
      </c>
      <c r="F229" s="512">
        <v>479264.53083315981</v>
      </c>
      <c r="G229" s="229">
        <v>40.299999999999997</v>
      </c>
      <c r="H229" s="230" t="s">
        <v>4111</v>
      </c>
      <c r="I229" s="512">
        <v>511916.6597413756</v>
      </c>
      <c r="J229" s="229">
        <v>44.85</v>
      </c>
      <c r="K229" s="230" t="s">
        <v>4111</v>
      </c>
      <c r="L229" s="512">
        <v>537475.65899999999</v>
      </c>
      <c r="N229" s="227"/>
    </row>
    <row r="230" spans="1:14" ht="18">
      <c r="A230" s="215"/>
      <c r="B230" s="519"/>
      <c r="C230" s="228">
        <v>6.1599999999999984</v>
      </c>
      <c r="D230" s="229">
        <v>36.72</v>
      </c>
      <c r="E230" s="230">
        <v>1300619</v>
      </c>
      <c r="F230" s="512">
        <v>509277.50922174321</v>
      </c>
      <c r="G230" s="229">
        <v>41.4</v>
      </c>
      <c r="H230" s="230">
        <v>1300620</v>
      </c>
      <c r="I230" s="512">
        <v>522198.54298160534</v>
      </c>
      <c r="J230" s="229">
        <v>46.08</v>
      </c>
      <c r="K230" s="230">
        <v>1300621</v>
      </c>
      <c r="L230" s="512">
        <v>548129.80950000009</v>
      </c>
      <c r="N230" s="227"/>
    </row>
    <row r="231" spans="1:14" ht="18">
      <c r="A231" s="215"/>
      <c r="B231" s="519"/>
      <c r="C231" s="228">
        <v>6.299999999999998</v>
      </c>
      <c r="D231" s="229">
        <v>37.58</v>
      </c>
      <c r="E231" s="230" t="s">
        <v>4111</v>
      </c>
      <c r="F231" s="512">
        <v>497511.1820324281</v>
      </c>
      <c r="G231" s="229">
        <v>42.37</v>
      </c>
      <c r="H231" s="230">
        <v>1300470</v>
      </c>
      <c r="I231" s="512">
        <v>531195.1908168064</v>
      </c>
      <c r="J231" s="229">
        <v>47.16</v>
      </c>
      <c r="K231" s="230" t="s">
        <v>4111</v>
      </c>
      <c r="L231" s="512">
        <v>557451.48900000006</v>
      </c>
      <c r="N231" s="227"/>
    </row>
    <row r="232" spans="1:14" ht="18">
      <c r="A232" s="215"/>
      <c r="B232" s="519"/>
      <c r="C232" s="228">
        <v>6.4599999999999982</v>
      </c>
      <c r="D232" s="229">
        <v>38.56</v>
      </c>
      <c r="E232" s="230">
        <v>1300622</v>
      </c>
      <c r="F232" s="512">
        <v>507242.72933870449</v>
      </c>
      <c r="G232" s="229">
        <v>43.47</v>
      </c>
      <c r="H232" s="230">
        <v>1300083</v>
      </c>
      <c r="I232" s="512">
        <v>541477.07405703608</v>
      </c>
      <c r="J232" s="229">
        <v>48.38</v>
      </c>
      <c r="K232" s="230">
        <v>1300623</v>
      </c>
      <c r="L232" s="512">
        <v>568105.63949999993</v>
      </c>
      <c r="N232" s="227"/>
    </row>
    <row r="233" spans="1:14" ht="18">
      <c r="A233" s="215"/>
      <c r="B233" s="519"/>
      <c r="C233" s="228">
        <v>6.5999999999999979</v>
      </c>
      <c r="D233" s="229">
        <v>39.409999999999997</v>
      </c>
      <c r="E233" s="230" t="s">
        <v>4111</v>
      </c>
      <c r="F233" s="512">
        <v>515757.83323169639</v>
      </c>
      <c r="G233" s="229">
        <v>44.44</v>
      </c>
      <c r="H233" s="239" t="s">
        <v>4111</v>
      </c>
      <c r="I233" s="512">
        <v>550473.72189223708</v>
      </c>
      <c r="J233" s="229">
        <v>49.46</v>
      </c>
      <c r="K233" s="230" t="s">
        <v>4111</v>
      </c>
      <c r="L233" s="512">
        <v>577428.4425</v>
      </c>
      <c r="N233" s="227"/>
    </row>
    <row r="234" spans="1:14" ht="18">
      <c r="A234" s="215"/>
      <c r="B234" s="519"/>
      <c r="C234" s="228">
        <v>6.759999999999998</v>
      </c>
      <c r="D234" s="229">
        <v>40.39</v>
      </c>
      <c r="E234" s="230">
        <v>1300624</v>
      </c>
      <c r="F234" s="512">
        <v>544877.45772083511</v>
      </c>
      <c r="G234" s="229">
        <v>45.54</v>
      </c>
      <c r="H234" s="230">
        <v>1300625</v>
      </c>
      <c r="I234" s="512">
        <v>560755.60513246676</v>
      </c>
      <c r="J234" s="229">
        <v>50.69</v>
      </c>
      <c r="K234" s="230">
        <v>1300242</v>
      </c>
      <c r="L234" s="512">
        <v>588081.46950000001</v>
      </c>
      <c r="N234" s="227"/>
    </row>
    <row r="235" spans="1:14" ht="18.75" thickBot="1">
      <c r="A235" s="215"/>
      <c r="B235" s="520"/>
      <c r="C235" s="232">
        <v>6.8999999999999977</v>
      </c>
      <c r="D235" s="233">
        <v>41.25</v>
      </c>
      <c r="E235" s="235" t="s">
        <v>4111</v>
      </c>
      <c r="F235" s="513">
        <v>551417.84410116938</v>
      </c>
      <c r="G235" s="233">
        <v>46.51</v>
      </c>
      <c r="H235" s="235" t="s">
        <v>4111</v>
      </c>
      <c r="I235" s="513">
        <v>569752.25296766777</v>
      </c>
      <c r="J235" s="233">
        <v>51.76</v>
      </c>
      <c r="K235" s="234" t="s">
        <v>4111</v>
      </c>
      <c r="L235" s="513">
        <v>597404.27249999996</v>
      </c>
      <c r="N235" s="227"/>
    </row>
    <row r="236" spans="1:14" ht="18">
      <c r="A236" s="215"/>
      <c r="B236" s="518">
        <v>3.3</v>
      </c>
      <c r="C236" s="223">
        <v>3.2999999999999994</v>
      </c>
      <c r="D236" s="224">
        <v>20.11</v>
      </c>
      <c r="E236" s="225" t="s">
        <v>4111</v>
      </c>
      <c r="F236" s="510">
        <v>323786.03659923363</v>
      </c>
      <c r="G236" s="224">
        <v>22.68</v>
      </c>
      <c r="H236" s="225" t="s">
        <v>4111</v>
      </c>
      <c r="I236" s="510">
        <v>341454.4308939919</v>
      </c>
      <c r="J236" s="224">
        <v>25.24</v>
      </c>
      <c r="K236" s="240" t="s">
        <v>4111</v>
      </c>
      <c r="L236" s="510">
        <v>363307.31849999999</v>
      </c>
      <c r="N236" s="227"/>
    </row>
    <row r="237" spans="1:14" ht="18">
      <c r="A237" s="215"/>
      <c r="B237" s="519"/>
      <c r="C237" s="228">
        <v>3.4599999999999995</v>
      </c>
      <c r="D237" s="229">
        <v>21.14</v>
      </c>
      <c r="E237" s="230" t="s">
        <v>4111</v>
      </c>
      <c r="F237" s="512">
        <v>333776.1698100777</v>
      </c>
      <c r="G237" s="229">
        <v>23.83</v>
      </c>
      <c r="H237" s="230" t="s">
        <v>4111</v>
      </c>
      <c r="I237" s="512">
        <v>351994.9000387892</v>
      </c>
      <c r="J237" s="229">
        <v>26.53</v>
      </c>
      <c r="K237" s="241" t="s">
        <v>4111</v>
      </c>
      <c r="L237" s="512">
        <v>371972.87400000001</v>
      </c>
      <c r="N237" s="227"/>
    </row>
    <row r="238" spans="1:14" ht="18">
      <c r="A238" s="215"/>
      <c r="B238" s="519"/>
      <c r="C238" s="228">
        <v>3.5999999999999992</v>
      </c>
      <c r="D238" s="229">
        <v>22.04</v>
      </c>
      <c r="E238" s="230" t="s">
        <v>4111</v>
      </c>
      <c r="F238" s="512">
        <v>342517.53636956622</v>
      </c>
      <c r="G238" s="229">
        <v>24.84</v>
      </c>
      <c r="H238" s="230" t="s">
        <v>4111</v>
      </c>
      <c r="I238" s="512">
        <v>361217.81054048683</v>
      </c>
      <c r="J238" s="229">
        <v>27.65</v>
      </c>
      <c r="K238" s="241" t="s">
        <v>4111</v>
      </c>
      <c r="L238" s="512">
        <v>375904.00050000002</v>
      </c>
      <c r="N238" s="227"/>
    </row>
    <row r="239" spans="1:14" ht="18">
      <c r="A239" s="215"/>
      <c r="B239" s="519"/>
      <c r="C239" s="228">
        <v>3.7599999999999993</v>
      </c>
      <c r="D239" s="229">
        <v>23.06</v>
      </c>
      <c r="E239" s="230" t="s">
        <v>4111</v>
      </c>
      <c r="F239" s="512">
        <v>352507.66958041023</v>
      </c>
      <c r="G239" s="229">
        <v>26</v>
      </c>
      <c r="H239" s="230" t="s">
        <v>4111</v>
      </c>
      <c r="I239" s="512">
        <v>371758.27968528401</v>
      </c>
      <c r="J239" s="229">
        <v>28.94</v>
      </c>
      <c r="K239" s="241" t="s">
        <v>4111</v>
      </c>
      <c r="L239" s="512">
        <v>392434.05599999998</v>
      </c>
      <c r="N239" s="227"/>
    </row>
    <row r="240" spans="1:14" ht="18">
      <c r="A240" s="215"/>
      <c r="B240" s="519"/>
      <c r="C240" s="228">
        <v>3.899999999999999</v>
      </c>
      <c r="D240" s="229">
        <v>23.96</v>
      </c>
      <c r="E240" s="230" t="s">
        <v>4111</v>
      </c>
      <c r="F240" s="512">
        <v>361249.0361398987</v>
      </c>
      <c r="G240" s="229">
        <v>27.01</v>
      </c>
      <c r="H240" s="230" t="s">
        <v>4111</v>
      </c>
      <c r="I240" s="512">
        <v>380981.19018698169</v>
      </c>
      <c r="J240" s="229">
        <v>30.06</v>
      </c>
      <c r="K240" s="241" t="s">
        <v>4111</v>
      </c>
      <c r="L240" s="512">
        <v>401982.6825</v>
      </c>
      <c r="N240" s="227"/>
    </row>
    <row r="241" spans="1:14" ht="18">
      <c r="A241" s="215"/>
      <c r="B241" s="519"/>
      <c r="C241" s="228">
        <v>4.0599999999999996</v>
      </c>
      <c r="D241" s="229">
        <v>24.98</v>
      </c>
      <c r="E241" s="230" t="s">
        <v>4111</v>
      </c>
      <c r="F241" s="512">
        <v>371239.16935074271</v>
      </c>
      <c r="G241" s="229">
        <v>28.17</v>
      </c>
      <c r="H241" s="230" t="s">
        <v>4111</v>
      </c>
      <c r="I241" s="512">
        <v>391521.659331779</v>
      </c>
      <c r="J241" s="229">
        <v>31.35</v>
      </c>
      <c r="K241" s="241" t="s">
        <v>4111</v>
      </c>
      <c r="L241" s="512">
        <v>412895.23800000001</v>
      </c>
      <c r="N241" s="227"/>
    </row>
    <row r="242" spans="1:14" ht="18">
      <c r="A242" s="215"/>
      <c r="B242" s="519"/>
      <c r="C242" s="228">
        <v>4.1999999999999993</v>
      </c>
      <c r="D242" s="229">
        <v>25.88</v>
      </c>
      <c r="E242" s="230" t="s">
        <v>4111</v>
      </c>
      <c r="F242" s="512">
        <v>379980.53591023118</v>
      </c>
      <c r="G242" s="229">
        <v>29.18</v>
      </c>
      <c r="H242" s="230" t="s">
        <v>4111</v>
      </c>
      <c r="I242" s="512">
        <v>400744.56983347662</v>
      </c>
      <c r="J242" s="229">
        <v>32.479999999999997</v>
      </c>
      <c r="K242" s="241" t="s">
        <v>4111</v>
      </c>
      <c r="L242" s="512">
        <v>422442.74099999998</v>
      </c>
      <c r="N242" s="227"/>
    </row>
    <row r="243" spans="1:14" ht="18">
      <c r="A243" s="215"/>
      <c r="B243" s="519"/>
      <c r="C243" s="228">
        <v>4.3599999999999994</v>
      </c>
      <c r="D243" s="229">
        <v>26.9</v>
      </c>
      <c r="E243" s="230" t="s">
        <v>4111</v>
      </c>
      <c r="F243" s="512">
        <v>389970.66912107525</v>
      </c>
      <c r="G243" s="229">
        <v>30.33</v>
      </c>
      <c r="H243" s="230" t="s">
        <v>4111</v>
      </c>
      <c r="I243" s="512">
        <v>411285.03897827398</v>
      </c>
      <c r="J243" s="229">
        <v>33.76</v>
      </c>
      <c r="K243" s="241" t="s">
        <v>4111</v>
      </c>
      <c r="L243" s="512">
        <v>433355.2965</v>
      </c>
      <c r="N243" s="227"/>
    </row>
    <row r="244" spans="1:14" ht="18">
      <c r="A244" s="215"/>
      <c r="B244" s="519"/>
      <c r="C244" s="228">
        <v>4.4999999999999991</v>
      </c>
      <c r="D244" s="229">
        <v>27.8</v>
      </c>
      <c r="E244" s="230" t="s">
        <v>4111</v>
      </c>
      <c r="F244" s="512">
        <v>398712.03568056371</v>
      </c>
      <c r="G244" s="229">
        <v>31.34</v>
      </c>
      <c r="H244" s="230" t="s">
        <v>4111</v>
      </c>
      <c r="I244" s="512">
        <v>420507.94947997166</v>
      </c>
      <c r="J244" s="229">
        <v>34.89</v>
      </c>
      <c r="K244" s="241" t="s">
        <v>4111</v>
      </c>
      <c r="L244" s="512">
        <v>442903.92300000001</v>
      </c>
      <c r="N244" s="227"/>
    </row>
    <row r="245" spans="1:14" ht="18">
      <c r="A245" s="215"/>
      <c r="B245" s="519"/>
      <c r="C245" s="228">
        <v>4.6599999999999993</v>
      </c>
      <c r="D245" s="229">
        <v>28.83</v>
      </c>
      <c r="E245" s="230" t="s">
        <v>4111</v>
      </c>
      <c r="F245" s="512">
        <v>408702.16889140772</v>
      </c>
      <c r="G245" s="229">
        <v>32.5</v>
      </c>
      <c r="H245" s="230" t="s">
        <v>4111</v>
      </c>
      <c r="I245" s="512">
        <v>431048.41862476891</v>
      </c>
      <c r="J245" s="229">
        <v>36.17</v>
      </c>
      <c r="K245" s="241" t="s">
        <v>4111</v>
      </c>
      <c r="L245" s="512">
        <v>453816.47850000003</v>
      </c>
      <c r="N245" s="227"/>
    </row>
    <row r="246" spans="1:14" ht="18">
      <c r="A246" s="215"/>
      <c r="B246" s="519"/>
      <c r="C246" s="228">
        <v>4.7999999999999989</v>
      </c>
      <c r="D246" s="229">
        <v>29.72</v>
      </c>
      <c r="E246" s="230" t="s">
        <v>4111</v>
      </c>
      <c r="F246" s="512">
        <v>417443.53545089619</v>
      </c>
      <c r="G246" s="229">
        <v>33.51</v>
      </c>
      <c r="H246" s="230" t="s">
        <v>4111</v>
      </c>
      <c r="I246" s="512">
        <v>440271.32912646647</v>
      </c>
      <c r="J246" s="229">
        <v>37.299999999999997</v>
      </c>
      <c r="K246" s="241" t="s">
        <v>4111</v>
      </c>
      <c r="L246" s="512">
        <v>463365.10499999998</v>
      </c>
      <c r="N246" s="227"/>
    </row>
    <row r="247" spans="1:14" ht="18">
      <c r="A247" s="215"/>
      <c r="B247" s="519"/>
      <c r="C247" s="228">
        <v>4.9599999999999991</v>
      </c>
      <c r="D247" s="229">
        <v>30.75</v>
      </c>
      <c r="E247" s="230">
        <v>1300424</v>
      </c>
      <c r="F247" s="512">
        <v>427433.6686617402</v>
      </c>
      <c r="G247" s="229">
        <v>34.67</v>
      </c>
      <c r="H247" s="230" t="s">
        <v>4111</v>
      </c>
      <c r="I247" s="512">
        <v>450811.79827126377</v>
      </c>
      <c r="J247" s="229">
        <v>38.58</v>
      </c>
      <c r="K247" s="241" t="s">
        <v>4111</v>
      </c>
      <c r="L247" s="512">
        <v>474277.6605</v>
      </c>
      <c r="N247" s="227"/>
    </row>
    <row r="248" spans="1:14" ht="18">
      <c r="A248" s="215"/>
      <c r="B248" s="519"/>
      <c r="C248" s="228">
        <v>5.0999999999999988</v>
      </c>
      <c r="D248" s="229">
        <v>31.64</v>
      </c>
      <c r="E248" s="230" t="s">
        <v>4111</v>
      </c>
      <c r="F248" s="512">
        <v>436175.03522122867</v>
      </c>
      <c r="G248" s="229">
        <v>35.68</v>
      </c>
      <c r="H248" s="230" t="s">
        <v>4111</v>
      </c>
      <c r="I248" s="512">
        <v>460034.70877296146</v>
      </c>
      <c r="J248" s="229">
        <v>39.71</v>
      </c>
      <c r="K248" s="241" t="s">
        <v>4111</v>
      </c>
      <c r="L248" s="512">
        <v>483826.28700000001</v>
      </c>
      <c r="N248" s="227"/>
    </row>
    <row r="249" spans="1:14" ht="18">
      <c r="A249" s="215"/>
      <c r="B249" s="519"/>
      <c r="C249" s="228">
        <v>5.2599999999999989</v>
      </c>
      <c r="D249" s="229">
        <v>32.67</v>
      </c>
      <c r="E249" s="230" t="s">
        <v>4111</v>
      </c>
      <c r="F249" s="512">
        <v>446165.16843207274</v>
      </c>
      <c r="G249" s="229">
        <v>36.83</v>
      </c>
      <c r="H249" s="230" t="s">
        <v>4111</v>
      </c>
      <c r="I249" s="512">
        <v>470575.17791775882</v>
      </c>
      <c r="J249" s="229">
        <v>41</v>
      </c>
      <c r="K249" s="241" t="s">
        <v>4111</v>
      </c>
      <c r="L249" s="512">
        <v>500916.96900000004</v>
      </c>
      <c r="N249" s="227"/>
    </row>
    <row r="250" spans="1:14" ht="18">
      <c r="A250" s="215"/>
      <c r="B250" s="519"/>
      <c r="C250" s="228">
        <v>5.3999999999999986</v>
      </c>
      <c r="D250" s="229">
        <v>33.57</v>
      </c>
      <c r="E250" s="230" t="s">
        <v>4111</v>
      </c>
      <c r="F250" s="512">
        <v>454906.5349915612</v>
      </c>
      <c r="G250" s="229">
        <v>37.840000000000003</v>
      </c>
      <c r="H250" s="230" t="s">
        <v>4111</v>
      </c>
      <c r="I250" s="512">
        <v>479798.08841945638</v>
      </c>
      <c r="J250" s="229">
        <v>42.12</v>
      </c>
      <c r="K250" s="241" t="s">
        <v>4111</v>
      </c>
      <c r="L250" s="512">
        <v>510465.59550000005</v>
      </c>
      <c r="N250" s="227"/>
    </row>
    <row r="251" spans="1:14" ht="18">
      <c r="A251" s="215"/>
      <c r="B251" s="519"/>
      <c r="C251" s="228">
        <v>5.5599999999999987</v>
      </c>
      <c r="D251" s="229">
        <v>34.590000000000003</v>
      </c>
      <c r="E251" s="230" t="s">
        <v>4111</v>
      </c>
      <c r="F251" s="512">
        <v>464896.66820240521</v>
      </c>
      <c r="G251" s="229">
        <v>39</v>
      </c>
      <c r="H251" s="230" t="s">
        <v>4111</v>
      </c>
      <c r="I251" s="512">
        <v>490338.55756425363</v>
      </c>
      <c r="J251" s="229">
        <v>43.41</v>
      </c>
      <c r="K251" s="241" t="s">
        <v>4111</v>
      </c>
      <c r="L251" s="512">
        <v>521378.15100000007</v>
      </c>
      <c r="N251" s="227"/>
    </row>
    <row r="252" spans="1:14" ht="18">
      <c r="A252" s="215"/>
      <c r="B252" s="519"/>
      <c r="C252" s="228">
        <v>5.6999999999999984</v>
      </c>
      <c r="D252" s="229">
        <v>35.49</v>
      </c>
      <c r="E252" s="230" t="s">
        <v>4111</v>
      </c>
      <c r="F252" s="512">
        <v>473638.03476189368</v>
      </c>
      <c r="G252" s="229">
        <v>40.01</v>
      </c>
      <c r="H252" s="230" t="s">
        <v>4111</v>
      </c>
      <c r="I252" s="512">
        <v>505739.82773615629</v>
      </c>
      <c r="J252" s="229">
        <v>44.53</v>
      </c>
      <c r="K252" s="241" t="s">
        <v>4111</v>
      </c>
      <c r="L252" s="512">
        <v>530926.77749999997</v>
      </c>
      <c r="N252" s="227"/>
    </row>
    <row r="253" spans="1:14" ht="18">
      <c r="A253" s="215"/>
      <c r="B253" s="519"/>
      <c r="C253" s="228">
        <v>5.8599999999999985</v>
      </c>
      <c r="D253" s="229">
        <v>36.51</v>
      </c>
      <c r="E253" s="230" t="s">
        <v>4111</v>
      </c>
      <c r="F253" s="512">
        <v>483628.16797273775</v>
      </c>
      <c r="G253" s="229">
        <v>41.17</v>
      </c>
      <c r="H253" s="230" t="s">
        <v>4111</v>
      </c>
      <c r="I253" s="512">
        <v>516280.2968809536</v>
      </c>
      <c r="J253" s="229">
        <v>45.82</v>
      </c>
      <c r="K253" s="241" t="s">
        <v>4111</v>
      </c>
      <c r="L253" s="512">
        <v>541839.33299999998</v>
      </c>
      <c r="N253" s="227"/>
    </row>
    <row r="254" spans="1:14" ht="18">
      <c r="A254" s="215"/>
      <c r="B254" s="519"/>
      <c r="C254" s="228">
        <v>5.9999999999999982</v>
      </c>
      <c r="D254" s="229">
        <v>37.409999999999997</v>
      </c>
      <c r="E254" s="230" t="s">
        <v>4111</v>
      </c>
      <c r="F254" s="512">
        <v>492369.53453222621</v>
      </c>
      <c r="G254" s="229">
        <v>42.18</v>
      </c>
      <c r="H254" s="230" t="s">
        <v>4111</v>
      </c>
      <c r="I254" s="512">
        <v>525503.20738265116</v>
      </c>
      <c r="J254" s="229">
        <v>46.94</v>
      </c>
      <c r="K254" s="241" t="s">
        <v>4111</v>
      </c>
      <c r="L254" s="512">
        <v>551387.9595</v>
      </c>
      <c r="N254" s="227"/>
    </row>
    <row r="255" spans="1:14" ht="18">
      <c r="A255" s="215"/>
      <c r="B255" s="519"/>
      <c r="C255" s="228">
        <v>6.1599999999999984</v>
      </c>
      <c r="D255" s="229">
        <v>38.43</v>
      </c>
      <c r="E255" s="230" t="s">
        <v>4111</v>
      </c>
      <c r="F255" s="512">
        <v>502359.66774307017</v>
      </c>
      <c r="G255" s="229">
        <v>43.33</v>
      </c>
      <c r="H255" s="230" t="s">
        <v>4111</v>
      </c>
      <c r="I255" s="512">
        <v>536043.67652744846</v>
      </c>
      <c r="J255" s="229">
        <v>48.23</v>
      </c>
      <c r="K255" s="241" t="s">
        <v>4111</v>
      </c>
      <c r="L255" s="512">
        <v>562300.51500000001</v>
      </c>
      <c r="N255" s="227"/>
    </row>
    <row r="256" spans="1:14" ht="18">
      <c r="A256" s="215"/>
      <c r="B256" s="519"/>
      <c r="C256" s="228">
        <v>6.299999999999998</v>
      </c>
      <c r="D256" s="229">
        <v>39.33</v>
      </c>
      <c r="E256" s="230" t="s">
        <v>4111</v>
      </c>
      <c r="F256" s="512">
        <v>511101.03430255863</v>
      </c>
      <c r="G256" s="229">
        <v>44.34</v>
      </c>
      <c r="H256" s="230" t="s">
        <v>4111</v>
      </c>
      <c r="I256" s="512">
        <v>545266.58702914626</v>
      </c>
      <c r="J256" s="229">
        <v>49.36</v>
      </c>
      <c r="K256" s="241" t="s">
        <v>4111</v>
      </c>
      <c r="L256" s="512">
        <v>571746.90300000005</v>
      </c>
      <c r="N256" s="227"/>
    </row>
    <row r="257" spans="1:14" ht="18">
      <c r="A257" s="215"/>
      <c r="B257" s="519"/>
      <c r="C257" s="228">
        <v>6.4599999999999982</v>
      </c>
      <c r="D257" s="229">
        <v>40.36</v>
      </c>
      <c r="E257" s="230" t="s">
        <v>4111</v>
      </c>
      <c r="F257" s="512">
        <v>527269.52718360769</v>
      </c>
      <c r="G257" s="229">
        <v>45.5</v>
      </c>
      <c r="H257" s="230" t="s">
        <v>4111</v>
      </c>
      <c r="I257" s="512">
        <v>555807.05617394345</v>
      </c>
      <c r="J257" s="229">
        <v>50.64</v>
      </c>
      <c r="K257" s="241" t="s">
        <v>4111</v>
      </c>
      <c r="L257" s="512">
        <v>582761.69699999993</v>
      </c>
      <c r="N257" s="227"/>
    </row>
    <row r="258" spans="1:14" ht="18">
      <c r="A258" s="215"/>
      <c r="B258" s="519"/>
      <c r="C258" s="228">
        <v>6.5999999999999979</v>
      </c>
      <c r="D258" s="229">
        <v>41.25</v>
      </c>
      <c r="E258" s="230" t="s">
        <v>4111</v>
      </c>
      <c r="F258" s="512">
        <v>536010.89374309615</v>
      </c>
      <c r="G258" s="229">
        <v>46.51</v>
      </c>
      <c r="H258" s="230" t="s">
        <v>4111</v>
      </c>
      <c r="I258" s="512">
        <v>565029.96667564102</v>
      </c>
      <c r="J258" s="229">
        <v>51.77</v>
      </c>
      <c r="K258" s="241" t="s">
        <v>4111</v>
      </c>
      <c r="L258" s="512">
        <v>592309.19999999995</v>
      </c>
      <c r="N258" s="227"/>
    </row>
    <row r="259" spans="1:14" ht="18">
      <c r="A259" s="215"/>
      <c r="B259" s="519"/>
      <c r="C259" s="228">
        <v>6.759999999999998</v>
      </c>
      <c r="D259" s="229">
        <v>42.28</v>
      </c>
      <c r="E259" s="230" t="s">
        <v>4111</v>
      </c>
      <c r="F259" s="512">
        <v>546001.02695394016</v>
      </c>
      <c r="G259" s="229">
        <v>47.67</v>
      </c>
      <c r="H259" s="230" t="s">
        <v>4111</v>
      </c>
      <c r="I259" s="512">
        <v>575570.43582043843</v>
      </c>
      <c r="J259" s="229">
        <v>53.05</v>
      </c>
      <c r="K259" s="241" t="s">
        <v>4111</v>
      </c>
      <c r="L259" s="512">
        <v>603221.75549999997</v>
      </c>
      <c r="N259" s="227"/>
    </row>
    <row r="260" spans="1:14" ht="18">
      <c r="A260" s="215"/>
      <c r="B260" s="519"/>
      <c r="C260" s="228">
        <v>6.8999999999999977</v>
      </c>
      <c r="D260" s="229">
        <v>43.17</v>
      </c>
      <c r="E260" s="230" t="s">
        <v>4111</v>
      </c>
      <c r="F260" s="512">
        <v>554742.39351342863</v>
      </c>
      <c r="G260" s="229">
        <v>48.68</v>
      </c>
      <c r="H260" s="230" t="s">
        <v>4111</v>
      </c>
      <c r="I260" s="512">
        <v>584793.346322136</v>
      </c>
      <c r="J260" s="229">
        <v>54.18</v>
      </c>
      <c r="K260" s="241" t="s">
        <v>4111</v>
      </c>
      <c r="L260" s="512">
        <v>612770.38199999998</v>
      </c>
      <c r="N260" s="227"/>
    </row>
    <row r="261" spans="1:14" ht="18.75" thickBot="1">
      <c r="A261" s="215"/>
      <c r="B261" s="520"/>
      <c r="C261" s="232">
        <v>7.0599999999999978</v>
      </c>
      <c r="D261" s="233">
        <v>44.2</v>
      </c>
      <c r="E261" s="235" t="s">
        <v>4111</v>
      </c>
      <c r="F261" s="513">
        <v>564732.52672427264</v>
      </c>
      <c r="G261" s="233">
        <v>49.83</v>
      </c>
      <c r="H261" s="235" t="s">
        <v>4111</v>
      </c>
      <c r="I261" s="513">
        <v>595333.81546693319</v>
      </c>
      <c r="J261" s="233">
        <v>55.46</v>
      </c>
      <c r="K261" s="234" t="s">
        <v>4111</v>
      </c>
      <c r="L261" s="513">
        <v>623682.9375</v>
      </c>
      <c r="N261" s="227"/>
    </row>
    <row r="262" spans="1:14" ht="18">
      <c r="A262" s="215"/>
      <c r="B262" s="518">
        <v>3.46</v>
      </c>
      <c r="C262" s="223">
        <v>3.4599999999999995</v>
      </c>
      <c r="D262" s="224">
        <v>22.22</v>
      </c>
      <c r="E262" s="225">
        <v>1300626</v>
      </c>
      <c r="F262" s="510">
        <v>344061.82976899901</v>
      </c>
      <c r="G262" s="224">
        <v>25.05</v>
      </c>
      <c r="H262" s="225">
        <v>1300628</v>
      </c>
      <c r="I262" s="510">
        <v>362830.89593166363</v>
      </c>
      <c r="J262" s="224">
        <v>27.88</v>
      </c>
      <c r="K262" s="225">
        <v>1300629</v>
      </c>
      <c r="L262" s="510">
        <v>383180.91000000003</v>
      </c>
      <c r="N262" s="227"/>
    </row>
    <row r="263" spans="1:14" ht="18">
      <c r="A263" s="215"/>
      <c r="B263" s="519"/>
      <c r="C263" s="228">
        <v>3.5999999999999992</v>
      </c>
      <c r="D263" s="229">
        <v>23.16</v>
      </c>
      <c r="E263" s="230" t="s">
        <v>4111</v>
      </c>
      <c r="F263" s="512">
        <v>353061.78223305498</v>
      </c>
      <c r="G263" s="229">
        <v>26.11</v>
      </c>
      <c r="H263" s="230" t="s">
        <v>4111</v>
      </c>
      <c r="I263" s="512">
        <v>372312.39233792888</v>
      </c>
      <c r="J263" s="229">
        <v>29.06</v>
      </c>
      <c r="K263" s="230" t="s">
        <v>4111</v>
      </c>
      <c r="L263" s="512">
        <v>392987.94150000002</v>
      </c>
      <c r="N263" s="227"/>
    </row>
    <row r="264" spans="1:14" ht="18">
      <c r="A264" s="215"/>
      <c r="B264" s="519"/>
      <c r="C264" s="228">
        <v>3.7599999999999993</v>
      </c>
      <c r="D264" s="229">
        <v>24.24</v>
      </c>
      <c r="E264" s="230">
        <v>1300629</v>
      </c>
      <c r="F264" s="512">
        <v>363347.44219197624</v>
      </c>
      <c r="G264" s="229">
        <v>27.32</v>
      </c>
      <c r="H264" s="230">
        <v>1300630</v>
      </c>
      <c r="I264" s="512">
        <v>383148.38823080342</v>
      </c>
      <c r="J264" s="229">
        <v>30.41</v>
      </c>
      <c r="K264" s="230">
        <v>1300631</v>
      </c>
      <c r="L264" s="512">
        <v>404195.97749999998</v>
      </c>
      <c r="N264" s="227"/>
    </row>
    <row r="265" spans="1:14" ht="18">
      <c r="A265" s="215"/>
      <c r="B265" s="519"/>
      <c r="C265" s="228">
        <v>3.899999999999999</v>
      </c>
      <c r="D265" s="229">
        <v>25.18</v>
      </c>
      <c r="E265" s="230" t="s">
        <v>4111</v>
      </c>
      <c r="F265" s="512">
        <v>372347.39465603232</v>
      </c>
      <c r="G265" s="229">
        <v>28.39</v>
      </c>
      <c r="H265" s="230" t="s">
        <v>4111</v>
      </c>
      <c r="I265" s="512">
        <v>392629.88463706861</v>
      </c>
      <c r="J265" s="229">
        <v>31.6</v>
      </c>
      <c r="K265" s="230" t="s">
        <v>4111</v>
      </c>
      <c r="L265" s="512">
        <v>414003.00900000002</v>
      </c>
      <c r="N265" s="227"/>
    </row>
    <row r="266" spans="1:14" ht="18">
      <c r="A266" s="215"/>
      <c r="B266" s="519"/>
      <c r="C266" s="228">
        <v>4.0599999999999996</v>
      </c>
      <c r="D266" s="229">
        <v>26.25</v>
      </c>
      <c r="E266" s="230">
        <v>1300632</v>
      </c>
      <c r="F266" s="512">
        <v>382633.05461495358</v>
      </c>
      <c r="G266" s="229">
        <v>29.6</v>
      </c>
      <c r="H266" s="230">
        <v>1300633</v>
      </c>
      <c r="I266" s="512">
        <v>403465.88052994327</v>
      </c>
      <c r="J266" s="229">
        <v>32.950000000000003</v>
      </c>
      <c r="K266" s="230">
        <v>1300634</v>
      </c>
      <c r="L266" s="512">
        <v>425211.04499999998</v>
      </c>
      <c r="N266" s="227"/>
    </row>
    <row r="267" spans="1:14" ht="18">
      <c r="A267" s="215"/>
      <c r="B267" s="519"/>
      <c r="C267" s="228">
        <v>4.1999999999999993</v>
      </c>
      <c r="D267" s="229">
        <v>27.2</v>
      </c>
      <c r="E267" s="230" t="s">
        <v>4111</v>
      </c>
      <c r="F267" s="512">
        <v>391633.00707900972</v>
      </c>
      <c r="G267" s="229">
        <v>30.66</v>
      </c>
      <c r="H267" s="230" t="s">
        <v>4111</v>
      </c>
      <c r="I267" s="512">
        <v>412947.37693620834</v>
      </c>
      <c r="J267" s="229">
        <v>34.130000000000003</v>
      </c>
      <c r="K267" s="230" t="s">
        <v>4111</v>
      </c>
      <c r="L267" s="512">
        <v>435018.07650000002</v>
      </c>
      <c r="N267" s="227"/>
    </row>
    <row r="268" spans="1:14" ht="18">
      <c r="A268" s="215"/>
      <c r="B268" s="519"/>
      <c r="C268" s="228">
        <v>4.3599999999999994</v>
      </c>
      <c r="D268" s="229">
        <v>28.27</v>
      </c>
      <c r="E268" s="230">
        <v>1300635</v>
      </c>
      <c r="F268" s="512">
        <v>401918.66703793092</v>
      </c>
      <c r="G268" s="229">
        <v>31.88</v>
      </c>
      <c r="H268" s="230">
        <v>1300636</v>
      </c>
      <c r="I268" s="512">
        <v>423783.37282908295</v>
      </c>
      <c r="J268" s="229">
        <v>35.479999999999997</v>
      </c>
      <c r="K268" s="230">
        <v>1300637</v>
      </c>
      <c r="L268" s="512">
        <v>446226.11249999999</v>
      </c>
      <c r="N268" s="227"/>
    </row>
    <row r="269" spans="1:14" ht="18">
      <c r="A269" s="215"/>
      <c r="B269" s="519"/>
      <c r="C269" s="228">
        <v>4.4999999999999991</v>
      </c>
      <c r="D269" s="229">
        <v>29.22</v>
      </c>
      <c r="E269" s="230" t="s">
        <v>4111</v>
      </c>
      <c r="F269" s="512">
        <v>410918.61950198695</v>
      </c>
      <c r="G269" s="229">
        <v>32.94</v>
      </c>
      <c r="H269" s="230" t="s">
        <v>4111</v>
      </c>
      <c r="I269" s="512">
        <v>433264.86923534813</v>
      </c>
      <c r="J269" s="229">
        <v>36.659999999999997</v>
      </c>
      <c r="K269" s="230" t="s">
        <v>4111</v>
      </c>
      <c r="L269" s="512">
        <v>456033.14400000003</v>
      </c>
      <c r="N269" s="227"/>
    </row>
    <row r="270" spans="1:14" ht="18">
      <c r="A270" s="215"/>
      <c r="B270" s="519"/>
      <c r="C270" s="228">
        <v>4.6599999999999993</v>
      </c>
      <c r="D270" s="229">
        <v>30.29</v>
      </c>
      <c r="E270" s="230">
        <v>1300102</v>
      </c>
      <c r="F270" s="512">
        <v>421204.2794609082</v>
      </c>
      <c r="G270" s="229">
        <v>34.159999999999997</v>
      </c>
      <c r="H270" s="230">
        <v>1300640</v>
      </c>
      <c r="I270" s="512">
        <v>453524.35235250957</v>
      </c>
      <c r="J270" s="229">
        <v>38.020000000000003</v>
      </c>
      <c r="K270" s="230">
        <v>1300641</v>
      </c>
      <c r="L270" s="512">
        <v>464994.18</v>
      </c>
      <c r="N270" s="227"/>
    </row>
    <row r="271" spans="1:14" ht="18">
      <c r="A271" s="215"/>
      <c r="B271" s="519"/>
      <c r="C271" s="228">
        <v>4.7999999999999989</v>
      </c>
      <c r="D271" s="229">
        <v>31.24</v>
      </c>
      <c r="E271" s="230" t="s">
        <v>4111</v>
      </c>
      <c r="F271" s="512">
        <v>430204.23192496435</v>
      </c>
      <c r="G271" s="229">
        <v>35.22</v>
      </c>
      <c r="H271" s="230">
        <v>1300220</v>
      </c>
      <c r="I271" s="512">
        <v>453582.36153448792</v>
      </c>
      <c r="J271" s="229">
        <v>39.200000000000003</v>
      </c>
      <c r="K271" s="230" t="s">
        <v>4111</v>
      </c>
      <c r="L271" s="512">
        <v>477048.21150000003</v>
      </c>
      <c r="N271" s="227"/>
    </row>
    <row r="272" spans="1:14" ht="18">
      <c r="A272" s="215"/>
      <c r="B272" s="519"/>
      <c r="C272" s="228">
        <v>4.9599999999999991</v>
      </c>
      <c r="D272" s="229">
        <v>32.31</v>
      </c>
      <c r="E272" s="230">
        <v>1300516</v>
      </c>
      <c r="F272" s="512">
        <v>440489.8918838856</v>
      </c>
      <c r="G272" s="229">
        <v>36.43</v>
      </c>
      <c r="H272" s="230">
        <v>1300514</v>
      </c>
      <c r="I272" s="512">
        <v>464418.35742736235</v>
      </c>
      <c r="J272" s="229">
        <v>40.549999999999997</v>
      </c>
      <c r="K272" s="230">
        <v>1300515</v>
      </c>
      <c r="L272" s="512">
        <v>494434.37400000001</v>
      </c>
      <c r="N272" s="227"/>
    </row>
    <row r="273" spans="1:14" ht="18">
      <c r="A273" s="215"/>
      <c r="B273" s="519"/>
      <c r="C273" s="228">
        <v>5.0999999999999988</v>
      </c>
      <c r="D273" s="229">
        <v>33.26</v>
      </c>
      <c r="E273" s="230" t="s">
        <v>4111</v>
      </c>
      <c r="F273" s="512">
        <v>449489.84434794163</v>
      </c>
      <c r="G273" s="229">
        <v>37.49</v>
      </c>
      <c r="H273" s="230" t="s">
        <v>4111</v>
      </c>
      <c r="I273" s="512">
        <v>473899.85383362765</v>
      </c>
      <c r="J273" s="229">
        <v>41.73</v>
      </c>
      <c r="K273" s="230" t="s">
        <v>4111</v>
      </c>
      <c r="L273" s="512">
        <v>504241.40550000005</v>
      </c>
      <c r="N273" s="227"/>
    </row>
    <row r="274" spans="1:14" ht="18">
      <c r="A274" s="215"/>
      <c r="B274" s="519"/>
      <c r="C274" s="228">
        <v>5.2599999999999989</v>
      </c>
      <c r="D274" s="229">
        <v>34.33</v>
      </c>
      <c r="E274" s="230">
        <v>1300642</v>
      </c>
      <c r="F274" s="512">
        <v>459775.50430686295</v>
      </c>
      <c r="G274" s="229">
        <v>38.71</v>
      </c>
      <c r="H274" s="230">
        <v>1300643</v>
      </c>
      <c r="I274" s="512">
        <v>484735.8497265022</v>
      </c>
      <c r="J274" s="229">
        <v>43.08</v>
      </c>
      <c r="K274" s="230">
        <v>1300644</v>
      </c>
      <c r="L274" s="512">
        <v>515449.44150000002</v>
      </c>
      <c r="N274" s="227"/>
    </row>
    <row r="275" spans="1:14" ht="18">
      <c r="A275" s="215"/>
      <c r="B275" s="519"/>
      <c r="C275" s="228">
        <v>5.3999999999999986</v>
      </c>
      <c r="D275" s="229">
        <v>35.28</v>
      </c>
      <c r="E275" s="230" t="s">
        <v>4111</v>
      </c>
      <c r="F275" s="512">
        <v>468775.45677091891</v>
      </c>
      <c r="G275" s="229">
        <v>39.770000000000003</v>
      </c>
      <c r="H275" s="230" t="s">
        <v>4111</v>
      </c>
      <c r="I275" s="512">
        <v>494217.34613276744</v>
      </c>
      <c r="J275" s="229">
        <v>44.27</v>
      </c>
      <c r="K275" s="230"/>
      <c r="L275" s="512">
        <v>525256.473</v>
      </c>
      <c r="N275" s="227"/>
    </row>
    <row r="276" spans="1:14" ht="18">
      <c r="A276" s="215"/>
      <c r="B276" s="519"/>
      <c r="C276" s="228">
        <v>5.5599999999999987</v>
      </c>
      <c r="D276" s="229">
        <v>36.35</v>
      </c>
      <c r="E276" s="230">
        <v>1300645</v>
      </c>
      <c r="F276" s="512">
        <v>479061.11672984017</v>
      </c>
      <c r="G276" s="229">
        <v>40.99</v>
      </c>
      <c r="H276" s="230">
        <v>1300646</v>
      </c>
      <c r="I276" s="512">
        <v>511231.70169584692</v>
      </c>
      <c r="J276" s="229">
        <v>45.62</v>
      </c>
      <c r="K276" s="230">
        <v>1300647</v>
      </c>
      <c r="L276" s="512">
        <v>536464.50899999996</v>
      </c>
      <c r="N276" s="227"/>
    </row>
    <row r="277" spans="1:14" ht="18">
      <c r="A277" s="215"/>
      <c r="B277" s="519"/>
      <c r="C277" s="228">
        <v>5.6999999999999984</v>
      </c>
      <c r="D277" s="229">
        <v>37.299999999999997</v>
      </c>
      <c r="E277" s="230" t="s">
        <v>4111</v>
      </c>
      <c r="F277" s="512">
        <v>488061.06919389626</v>
      </c>
      <c r="G277" s="229">
        <v>42.05</v>
      </c>
      <c r="H277" s="230" t="s">
        <v>4111</v>
      </c>
      <c r="I277" s="512">
        <v>520713.19810211216</v>
      </c>
      <c r="J277" s="229">
        <v>46.8</v>
      </c>
      <c r="K277" s="230" t="s">
        <v>4111</v>
      </c>
      <c r="L277" s="512">
        <v>546272.66399999999</v>
      </c>
      <c r="N277" s="227"/>
    </row>
    <row r="278" spans="1:14" ht="18">
      <c r="A278" s="215"/>
      <c r="B278" s="519"/>
      <c r="C278" s="228">
        <v>5.8599999999999985</v>
      </c>
      <c r="D278" s="229">
        <v>38.369999999999997</v>
      </c>
      <c r="E278" s="230">
        <v>1300648</v>
      </c>
      <c r="F278" s="512">
        <v>498346.72915281745</v>
      </c>
      <c r="G278" s="229">
        <v>43.26</v>
      </c>
      <c r="H278" s="230">
        <v>1300649</v>
      </c>
      <c r="I278" s="512">
        <v>531549.19399498671</v>
      </c>
      <c r="J278" s="229">
        <v>48.15</v>
      </c>
      <c r="K278" s="230">
        <v>1300650</v>
      </c>
      <c r="L278" s="512">
        <v>557480.69999999995</v>
      </c>
      <c r="N278" s="227"/>
    </row>
    <row r="279" spans="1:14" ht="18">
      <c r="A279" s="215"/>
      <c r="B279" s="519"/>
      <c r="C279" s="228">
        <v>5.9999999999999982</v>
      </c>
      <c r="D279" s="229">
        <v>39.31</v>
      </c>
      <c r="E279" s="230" t="s">
        <v>4111</v>
      </c>
      <c r="F279" s="512">
        <v>507346.6816168736</v>
      </c>
      <c r="G279" s="229">
        <v>44.33</v>
      </c>
      <c r="H279" s="230" t="s">
        <v>4111</v>
      </c>
      <c r="I279" s="512">
        <v>541030.69040125189</v>
      </c>
      <c r="J279" s="229">
        <v>49.34</v>
      </c>
      <c r="K279" s="230"/>
      <c r="L279" s="512">
        <v>567282.11400000006</v>
      </c>
      <c r="N279" s="227"/>
    </row>
    <row r="280" spans="1:14" ht="18">
      <c r="A280" s="215"/>
      <c r="B280" s="519"/>
      <c r="C280" s="228">
        <v>6.1599999999999984</v>
      </c>
      <c r="D280" s="229">
        <v>40.39</v>
      </c>
      <c r="E280" s="230">
        <v>1300652</v>
      </c>
      <c r="F280" s="512">
        <v>523810.70124599978</v>
      </c>
      <c r="G280" s="229">
        <v>45.54</v>
      </c>
      <c r="H280" s="230">
        <v>1300653</v>
      </c>
      <c r="I280" s="512">
        <v>557078.19219302468</v>
      </c>
      <c r="J280" s="229">
        <v>50.69</v>
      </c>
      <c r="K280" s="230">
        <v>1300654</v>
      </c>
      <c r="L280" s="512">
        <v>578495.76749999996</v>
      </c>
      <c r="N280" s="227"/>
    </row>
    <row r="281" spans="1:14" ht="18">
      <c r="A281" s="215"/>
      <c r="B281" s="519"/>
      <c r="C281" s="228">
        <v>6.299999999999998</v>
      </c>
      <c r="D281" s="229">
        <v>41.33</v>
      </c>
      <c r="E281" s="230" t="s">
        <v>4111</v>
      </c>
      <c r="F281" s="512">
        <v>532810.65371005575</v>
      </c>
      <c r="G281" s="229">
        <v>46.6</v>
      </c>
      <c r="H281" s="230" t="s">
        <v>4111</v>
      </c>
      <c r="I281" s="512">
        <v>561347.78700000001</v>
      </c>
      <c r="J281" s="229">
        <v>51.87</v>
      </c>
      <c r="K281" s="230" t="s">
        <v>4111</v>
      </c>
      <c r="L281" s="512">
        <v>588302.79900000012</v>
      </c>
      <c r="N281" s="227"/>
    </row>
    <row r="282" spans="1:14" ht="18">
      <c r="A282" s="215"/>
      <c r="B282" s="519"/>
      <c r="C282" s="228">
        <v>6.4599999999999982</v>
      </c>
      <c r="D282" s="229">
        <v>42.41</v>
      </c>
      <c r="E282" s="230">
        <v>1300082</v>
      </c>
      <c r="F282" s="512">
        <v>543096.313668977</v>
      </c>
      <c r="G282" s="229">
        <v>47.82</v>
      </c>
      <c r="H282" s="230">
        <v>1300656</v>
      </c>
      <c r="I282" s="512">
        <v>574493.20202502678</v>
      </c>
      <c r="J282" s="229">
        <v>53.22</v>
      </c>
      <c r="K282" s="230">
        <v>1300657</v>
      </c>
      <c r="L282" s="512">
        <v>599510.83499999996</v>
      </c>
      <c r="N282" s="227"/>
    </row>
    <row r="283" spans="1:14" ht="18">
      <c r="A283" s="215"/>
      <c r="B283" s="519"/>
      <c r="C283" s="228">
        <v>6.5999999999999979</v>
      </c>
      <c r="D283" s="229">
        <v>43.35</v>
      </c>
      <c r="E283" s="230" t="s">
        <v>4111</v>
      </c>
      <c r="F283" s="512">
        <v>552096.2661330332</v>
      </c>
      <c r="G283" s="229">
        <v>48.88</v>
      </c>
      <c r="H283" s="230" t="s">
        <v>4111</v>
      </c>
      <c r="I283" s="512">
        <v>581665.67499953136</v>
      </c>
      <c r="J283" s="229">
        <v>54.41</v>
      </c>
      <c r="K283" s="230" t="s">
        <v>4111</v>
      </c>
      <c r="L283" s="512">
        <v>609317.86650000012</v>
      </c>
      <c r="N283" s="227"/>
    </row>
    <row r="284" spans="1:14" ht="18">
      <c r="A284" s="215"/>
      <c r="B284" s="519"/>
      <c r="C284" s="228">
        <v>6.759999999999998</v>
      </c>
      <c r="D284" s="229">
        <v>44.43</v>
      </c>
      <c r="E284" s="230">
        <v>1300658</v>
      </c>
      <c r="F284" s="512">
        <v>562381.92609195446</v>
      </c>
      <c r="G284" s="229">
        <v>50.09</v>
      </c>
      <c r="H284" s="230">
        <v>1300659</v>
      </c>
      <c r="I284" s="512">
        <v>593661.16101959394</v>
      </c>
      <c r="J284" s="229">
        <v>55.76</v>
      </c>
      <c r="K284" s="230">
        <v>1300660</v>
      </c>
      <c r="L284" s="512">
        <v>620525.90249999997</v>
      </c>
      <c r="N284" s="227"/>
    </row>
    <row r="285" spans="1:14" ht="18">
      <c r="A285" s="215"/>
      <c r="B285" s="519"/>
      <c r="C285" s="228">
        <v>6.8999999999999977</v>
      </c>
      <c r="D285" s="229">
        <v>45.37</v>
      </c>
      <c r="E285" s="230" t="s">
        <v>4111</v>
      </c>
      <c r="F285" s="512">
        <v>571381.87855601043</v>
      </c>
      <c r="G285" s="229">
        <v>51.16</v>
      </c>
      <c r="H285" s="230" t="s">
        <v>4111</v>
      </c>
      <c r="I285" s="512">
        <v>601983.16729867121</v>
      </c>
      <c r="J285" s="229">
        <v>56.94</v>
      </c>
      <c r="K285" s="230" t="s">
        <v>4111</v>
      </c>
      <c r="L285" s="512">
        <v>630332.93400000012</v>
      </c>
      <c r="N285" s="227"/>
    </row>
    <row r="286" spans="1:14" ht="18">
      <c r="A286" s="215"/>
      <c r="B286" s="519"/>
      <c r="C286" s="228">
        <v>7.0599999999999978</v>
      </c>
      <c r="D286" s="229">
        <v>46.45</v>
      </c>
      <c r="E286" s="230">
        <v>1300716</v>
      </c>
      <c r="F286" s="511">
        <v>581667.53851493169</v>
      </c>
      <c r="G286" s="229">
        <v>52.37</v>
      </c>
      <c r="H286" s="230">
        <v>1300717</v>
      </c>
      <c r="I286" s="511">
        <v>626533.39338816341</v>
      </c>
      <c r="J286" s="229">
        <v>58.29</v>
      </c>
      <c r="K286" s="230">
        <v>1300718</v>
      </c>
      <c r="L286" s="511">
        <v>641540.97</v>
      </c>
      <c r="N286" s="227"/>
    </row>
    <row r="287" spans="1:14" ht="18.75" thickBot="1">
      <c r="A287" s="215"/>
      <c r="B287" s="520"/>
      <c r="C287" s="232">
        <v>7.1999999999999975</v>
      </c>
      <c r="D287" s="233">
        <v>47.39</v>
      </c>
      <c r="E287" s="235"/>
      <c r="F287" s="513">
        <v>590667.49097898777</v>
      </c>
      <c r="G287" s="233">
        <v>53.43</v>
      </c>
      <c r="H287" s="235" t="s">
        <v>4111</v>
      </c>
      <c r="I287" s="513">
        <v>622300.65959781094</v>
      </c>
      <c r="J287" s="233">
        <v>59.47</v>
      </c>
      <c r="K287" s="235" t="s">
        <v>4111</v>
      </c>
      <c r="L287" s="513">
        <v>651348.00150000013</v>
      </c>
      <c r="N287" s="227"/>
    </row>
    <row r="288" spans="1:14" ht="18">
      <c r="A288" s="215"/>
      <c r="B288" s="518">
        <v>3.6</v>
      </c>
      <c r="C288" s="223">
        <v>3.5999999999999992</v>
      </c>
      <c r="D288" s="224">
        <v>24.14</v>
      </c>
      <c r="E288" s="225" t="s">
        <v>4111</v>
      </c>
      <c r="F288" s="510">
        <v>362287.99736360775</v>
      </c>
      <c r="G288" s="224">
        <v>27.22</v>
      </c>
      <c r="H288" s="225" t="s">
        <v>4111</v>
      </c>
      <c r="I288" s="510">
        <v>382020.15141069074</v>
      </c>
      <c r="J288" s="224">
        <v>30.29</v>
      </c>
      <c r="K288" s="240" t="s">
        <v>4111</v>
      </c>
      <c r="L288" s="510">
        <v>403020.7965</v>
      </c>
      <c r="N288" s="227"/>
    </row>
    <row r="289" spans="1:14" ht="18">
      <c r="A289" s="215"/>
      <c r="B289" s="519"/>
      <c r="C289" s="228">
        <v>3.7599999999999993</v>
      </c>
      <c r="D289" s="229">
        <v>25.26</v>
      </c>
      <c r="E289" s="230" t="s">
        <v>4111</v>
      </c>
      <c r="F289" s="512">
        <v>372832.24322709657</v>
      </c>
      <c r="G289" s="229">
        <v>28.48</v>
      </c>
      <c r="H289" s="230" t="s">
        <v>4111</v>
      </c>
      <c r="I289" s="512">
        <v>393114.73320813285</v>
      </c>
      <c r="J289" s="229">
        <v>31.7</v>
      </c>
      <c r="K289" s="241" t="s">
        <v>4111</v>
      </c>
      <c r="L289" s="512">
        <v>414488.36099999998</v>
      </c>
      <c r="N289" s="227"/>
    </row>
    <row r="290" spans="1:14" ht="18">
      <c r="A290" s="215"/>
      <c r="B290" s="519"/>
      <c r="C290" s="228">
        <v>3.899999999999999</v>
      </c>
      <c r="D290" s="229">
        <v>26.25</v>
      </c>
      <c r="E290" s="230" t="s">
        <v>4111</v>
      </c>
      <c r="F290" s="512">
        <v>382058.45835764927</v>
      </c>
      <c r="G290" s="229">
        <v>29.59</v>
      </c>
      <c r="H290" s="230" t="s">
        <v>4111</v>
      </c>
      <c r="I290" s="512">
        <v>402822.49228089472</v>
      </c>
      <c r="J290" s="229">
        <v>32.94</v>
      </c>
      <c r="K290" s="241" t="s">
        <v>4111</v>
      </c>
      <c r="L290" s="512">
        <v>424521.21600000001</v>
      </c>
      <c r="N290" s="227"/>
    </row>
    <row r="291" spans="1:14" ht="18">
      <c r="A291" s="215"/>
      <c r="B291" s="519"/>
      <c r="C291" s="228">
        <v>4.0599999999999996</v>
      </c>
      <c r="D291" s="229">
        <v>27.37</v>
      </c>
      <c r="E291" s="230" t="s">
        <v>4111</v>
      </c>
      <c r="F291" s="512">
        <v>392602.70422113809</v>
      </c>
      <c r="G291" s="229">
        <v>30.86</v>
      </c>
      <c r="H291" s="230" t="s">
        <v>4111</v>
      </c>
      <c r="I291" s="512">
        <v>413917.07407833682</v>
      </c>
      <c r="J291" s="229">
        <v>34.340000000000003</v>
      </c>
      <c r="K291" s="241" t="s">
        <v>4111</v>
      </c>
      <c r="L291" s="512">
        <v>435987.65700000006</v>
      </c>
      <c r="N291" s="227"/>
    </row>
    <row r="292" spans="1:14" ht="18">
      <c r="A292" s="215"/>
      <c r="B292" s="519"/>
      <c r="C292" s="228">
        <v>4.1999999999999993</v>
      </c>
      <c r="D292" s="229">
        <v>28.35</v>
      </c>
      <c r="E292" s="230" t="s">
        <v>4111</v>
      </c>
      <c r="F292" s="512">
        <v>401828.9193516908</v>
      </c>
      <c r="G292" s="229">
        <v>31.96</v>
      </c>
      <c r="H292" s="230" t="s">
        <v>4111</v>
      </c>
      <c r="I292" s="512">
        <v>423624.83315109869</v>
      </c>
      <c r="J292" s="229">
        <v>35.58</v>
      </c>
      <c r="K292" s="241" t="s">
        <v>4111</v>
      </c>
      <c r="L292" s="512">
        <v>446021.63550000003</v>
      </c>
      <c r="N292" s="227"/>
    </row>
    <row r="293" spans="1:14" ht="18">
      <c r="A293" s="215"/>
      <c r="B293" s="519"/>
      <c r="C293" s="228">
        <v>4.3599999999999994</v>
      </c>
      <c r="D293" s="229">
        <v>29.47</v>
      </c>
      <c r="E293" s="230" t="s">
        <v>4111</v>
      </c>
      <c r="F293" s="512">
        <v>412373.16521517956</v>
      </c>
      <c r="G293" s="229">
        <v>33.229999999999997</v>
      </c>
      <c r="H293" s="230" t="s">
        <v>4111</v>
      </c>
      <c r="I293" s="512">
        <v>434719.41494854086</v>
      </c>
      <c r="J293" s="229">
        <v>36.99</v>
      </c>
      <c r="K293" s="241" t="s">
        <v>4111</v>
      </c>
      <c r="L293" s="512">
        <v>457488.07650000002</v>
      </c>
      <c r="N293" s="227"/>
    </row>
    <row r="294" spans="1:14" ht="18">
      <c r="A294" s="215"/>
      <c r="B294" s="519"/>
      <c r="C294" s="228">
        <v>4.4999999999999991</v>
      </c>
      <c r="D294" s="229">
        <v>30.46</v>
      </c>
      <c r="E294" s="230" t="s">
        <v>4111</v>
      </c>
      <c r="F294" s="512">
        <v>421599.38034573232</v>
      </c>
      <c r="G294" s="229">
        <v>34.340000000000003</v>
      </c>
      <c r="H294" s="230" t="s">
        <v>4111</v>
      </c>
      <c r="I294" s="512">
        <v>444427.17402130266</v>
      </c>
      <c r="J294" s="229">
        <v>38.22</v>
      </c>
      <c r="K294" s="241" t="s">
        <v>4111</v>
      </c>
      <c r="L294" s="512">
        <v>467520.93150000001</v>
      </c>
      <c r="N294" s="227"/>
    </row>
    <row r="295" spans="1:14" ht="18">
      <c r="A295" s="215"/>
      <c r="B295" s="519"/>
      <c r="C295" s="228">
        <v>4.6599999999999993</v>
      </c>
      <c r="D295" s="229">
        <v>31.58</v>
      </c>
      <c r="E295" s="230" t="s">
        <v>4111</v>
      </c>
      <c r="F295" s="512">
        <v>432143.62620922114</v>
      </c>
      <c r="G295" s="229">
        <v>35.6</v>
      </c>
      <c r="H295" s="230" t="s">
        <v>4111</v>
      </c>
      <c r="I295" s="512">
        <v>455521.75581874477</v>
      </c>
      <c r="J295" s="229">
        <v>39.630000000000003</v>
      </c>
      <c r="K295" s="241" t="s">
        <v>4111</v>
      </c>
      <c r="L295" s="512">
        <v>478987.3725</v>
      </c>
      <c r="N295" s="227"/>
    </row>
    <row r="296" spans="1:14" ht="18">
      <c r="A296" s="215"/>
      <c r="B296" s="519"/>
      <c r="C296" s="228">
        <v>4.7999999999999989</v>
      </c>
      <c r="D296" s="229">
        <v>32.56</v>
      </c>
      <c r="E296" s="230" t="s">
        <v>4111</v>
      </c>
      <c r="F296" s="512">
        <v>441369.84133977391</v>
      </c>
      <c r="G296" s="229">
        <v>36.71</v>
      </c>
      <c r="H296" s="230" t="s">
        <v>4111</v>
      </c>
      <c r="I296" s="512">
        <v>465229.51489150664</v>
      </c>
      <c r="J296" s="229">
        <v>40.86</v>
      </c>
      <c r="K296" s="241" t="s">
        <v>4111</v>
      </c>
      <c r="L296" s="512">
        <v>495199.47749999998</v>
      </c>
      <c r="N296" s="227"/>
    </row>
    <row r="297" spans="1:14" ht="18">
      <c r="A297" s="215"/>
      <c r="B297" s="519"/>
      <c r="C297" s="228">
        <v>4.9599999999999991</v>
      </c>
      <c r="D297" s="229">
        <v>33.68</v>
      </c>
      <c r="E297" s="230" t="s">
        <v>4111</v>
      </c>
      <c r="F297" s="512">
        <v>451914.08720326272</v>
      </c>
      <c r="G297" s="229">
        <v>37.979999999999997</v>
      </c>
      <c r="H297" s="230" t="s">
        <v>4111</v>
      </c>
      <c r="I297" s="512">
        <v>476324.09668894875</v>
      </c>
      <c r="J297" s="229">
        <v>42.27</v>
      </c>
      <c r="K297" s="241" t="s">
        <v>4111</v>
      </c>
      <c r="L297" s="512">
        <v>506665.91850000003</v>
      </c>
      <c r="N297" s="227"/>
    </row>
    <row r="298" spans="1:14" ht="18">
      <c r="A298" s="215"/>
      <c r="B298" s="519"/>
      <c r="C298" s="228">
        <v>5.0999999999999988</v>
      </c>
      <c r="D298" s="229">
        <v>34.67</v>
      </c>
      <c r="E298" s="230" t="s">
        <v>4111</v>
      </c>
      <c r="F298" s="512">
        <v>461140.30233381537</v>
      </c>
      <c r="G298" s="229">
        <v>39.090000000000003</v>
      </c>
      <c r="H298" s="230" t="s">
        <v>4111</v>
      </c>
      <c r="I298" s="512">
        <v>486031.85576171061</v>
      </c>
      <c r="J298" s="229">
        <v>43.5</v>
      </c>
      <c r="K298" s="241" t="s">
        <v>4111</v>
      </c>
      <c r="L298" s="512">
        <v>516699.89700000006</v>
      </c>
      <c r="N298" s="227"/>
    </row>
    <row r="299" spans="1:14" ht="18">
      <c r="A299" s="215"/>
      <c r="B299" s="519"/>
      <c r="C299" s="228">
        <v>5.2599999999999989</v>
      </c>
      <c r="D299" s="229">
        <v>35.79</v>
      </c>
      <c r="E299" s="230" t="s">
        <v>4111</v>
      </c>
      <c r="F299" s="512">
        <v>471684.54819730419</v>
      </c>
      <c r="G299" s="229">
        <v>40.35</v>
      </c>
      <c r="H299" s="230" t="s">
        <v>4111</v>
      </c>
      <c r="I299" s="512">
        <v>503304.7972293577</v>
      </c>
      <c r="J299" s="229">
        <v>44.91</v>
      </c>
      <c r="K299" s="241" t="s">
        <v>4111</v>
      </c>
      <c r="L299" s="512">
        <v>528166.33799999999</v>
      </c>
      <c r="N299" s="227"/>
    </row>
    <row r="300" spans="1:14" ht="18">
      <c r="A300" s="215"/>
      <c r="B300" s="519"/>
      <c r="C300" s="228">
        <v>5.3999999999999986</v>
      </c>
      <c r="D300" s="229">
        <v>36.770000000000003</v>
      </c>
      <c r="E300" s="230" t="s">
        <v>4111</v>
      </c>
      <c r="F300" s="512">
        <v>480910.76332785701</v>
      </c>
      <c r="G300" s="229">
        <v>41.46</v>
      </c>
      <c r="H300" s="230" t="s">
        <v>4111</v>
      </c>
      <c r="I300" s="512">
        <v>513012.55630211957</v>
      </c>
      <c r="J300" s="229">
        <v>46.15</v>
      </c>
      <c r="K300" s="241" t="s">
        <v>4111</v>
      </c>
      <c r="L300" s="512">
        <v>538199.19299999997</v>
      </c>
      <c r="N300" s="227"/>
    </row>
    <row r="301" spans="1:14" ht="18">
      <c r="A301" s="215"/>
      <c r="B301" s="519"/>
      <c r="C301" s="228">
        <v>5.5599999999999987</v>
      </c>
      <c r="D301" s="229">
        <v>37.9</v>
      </c>
      <c r="E301" s="230" t="s">
        <v>4111</v>
      </c>
      <c r="F301" s="512">
        <v>491455.00919134571</v>
      </c>
      <c r="G301" s="229">
        <v>42.72</v>
      </c>
      <c r="H301" s="230" t="s">
        <v>4111</v>
      </c>
      <c r="I301" s="512">
        <v>524107.13809956168</v>
      </c>
      <c r="J301" s="229">
        <v>47.55</v>
      </c>
      <c r="K301" s="241" t="s">
        <v>4111</v>
      </c>
      <c r="L301" s="512">
        <v>549665.63399999996</v>
      </c>
      <c r="N301" s="227"/>
    </row>
    <row r="302" spans="1:14" ht="18">
      <c r="A302" s="215"/>
      <c r="B302" s="519"/>
      <c r="C302" s="228">
        <v>5.6999999999999984</v>
      </c>
      <c r="D302" s="229">
        <v>38.880000000000003</v>
      </c>
      <c r="E302" s="230" t="s">
        <v>4111</v>
      </c>
      <c r="F302" s="512">
        <v>500681.22432189854</v>
      </c>
      <c r="G302" s="229">
        <v>43.83</v>
      </c>
      <c r="H302" s="230" t="s">
        <v>4111</v>
      </c>
      <c r="I302" s="512">
        <v>533814.89717232343</v>
      </c>
      <c r="J302" s="229">
        <v>48.79</v>
      </c>
      <c r="K302" s="241" t="s">
        <v>4111</v>
      </c>
      <c r="L302" s="512">
        <v>559699.61250000005</v>
      </c>
      <c r="N302" s="227"/>
    </row>
    <row r="303" spans="1:14" ht="18">
      <c r="A303" s="215"/>
      <c r="B303" s="519"/>
      <c r="C303" s="228">
        <v>5.8599999999999985</v>
      </c>
      <c r="D303" s="229">
        <v>40</v>
      </c>
      <c r="E303" s="230" t="s">
        <v>4111</v>
      </c>
      <c r="F303" s="512">
        <v>517403.82985559234</v>
      </c>
      <c r="G303" s="229">
        <v>45.1</v>
      </c>
      <c r="H303" s="230" t="s">
        <v>4111</v>
      </c>
      <c r="I303" s="512">
        <v>544909.47896976559</v>
      </c>
      <c r="J303" s="229">
        <v>50.2</v>
      </c>
      <c r="K303" s="241" t="s">
        <v>4111</v>
      </c>
      <c r="L303" s="512">
        <v>571166.05350000004</v>
      </c>
      <c r="N303" s="227"/>
    </row>
    <row r="304" spans="1:14" ht="18">
      <c r="A304" s="215"/>
      <c r="B304" s="519"/>
      <c r="C304" s="228">
        <v>5.9999999999999982</v>
      </c>
      <c r="D304" s="229">
        <v>40.98</v>
      </c>
      <c r="E304" s="230" t="s">
        <v>4111</v>
      </c>
      <c r="F304" s="512">
        <v>526630.04498614499</v>
      </c>
      <c r="G304" s="229">
        <v>46.21</v>
      </c>
      <c r="H304" s="230" t="s">
        <v>4111</v>
      </c>
      <c r="I304" s="512">
        <v>554617.23804252758</v>
      </c>
      <c r="J304" s="229">
        <v>51.43</v>
      </c>
      <c r="K304" s="241" t="s">
        <v>4111</v>
      </c>
      <c r="L304" s="512">
        <v>581198.90850000002</v>
      </c>
      <c r="N304" s="227"/>
    </row>
    <row r="305" spans="1:14" ht="18">
      <c r="A305" s="215"/>
      <c r="B305" s="519"/>
      <c r="C305" s="228">
        <v>6.1599999999999984</v>
      </c>
      <c r="D305" s="229">
        <v>42.11</v>
      </c>
      <c r="E305" s="230" t="s">
        <v>4111</v>
      </c>
      <c r="F305" s="512">
        <v>537174.29084963375</v>
      </c>
      <c r="G305" s="229">
        <v>47.47</v>
      </c>
      <c r="H305" s="230" t="s">
        <v>4111</v>
      </c>
      <c r="I305" s="512">
        <v>565711.81983996963</v>
      </c>
      <c r="J305" s="229">
        <v>52.84</v>
      </c>
      <c r="K305" s="241" t="s">
        <v>4111</v>
      </c>
      <c r="L305" s="512">
        <v>592666.473</v>
      </c>
      <c r="N305" s="227"/>
    </row>
    <row r="306" spans="1:14" ht="18">
      <c r="A306" s="215"/>
      <c r="B306" s="519"/>
      <c r="C306" s="228">
        <v>6.299999999999998</v>
      </c>
      <c r="D306" s="229">
        <v>43.09</v>
      </c>
      <c r="E306" s="230" t="s">
        <v>4111</v>
      </c>
      <c r="F306" s="512">
        <v>546400.50598018663</v>
      </c>
      <c r="G306" s="229">
        <v>48.58</v>
      </c>
      <c r="H306" s="230" t="s">
        <v>4111</v>
      </c>
      <c r="I306" s="512">
        <v>575419.57891273149</v>
      </c>
      <c r="J306" s="229">
        <v>54.07</v>
      </c>
      <c r="K306" s="241" t="s">
        <v>4111</v>
      </c>
      <c r="L306" s="512">
        <v>602699.32799999998</v>
      </c>
      <c r="N306" s="227"/>
    </row>
    <row r="307" spans="1:14" ht="18">
      <c r="A307" s="215"/>
      <c r="B307" s="519"/>
      <c r="C307" s="228">
        <v>6.4599999999999982</v>
      </c>
      <c r="D307" s="229">
        <v>44.21</v>
      </c>
      <c r="E307" s="230" t="s">
        <v>4111</v>
      </c>
      <c r="F307" s="512">
        <v>556944.75184367527</v>
      </c>
      <c r="G307" s="229">
        <v>49.85</v>
      </c>
      <c r="H307" s="230" t="s">
        <v>4111</v>
      </c>
      <c r="I307" s="512">
        <v>586514.16071017354</v>
      </c>
      <c r="J307" s="229">
        <v>55.48</v>
      </c>
      <c r="K307" s="241" t="s">
        <v>4111</v>
      </c>
      <c r="L307" s="512">
        <v>614165.76900000009</v>
      </c>
      <c r="N307" s="227"/>
    </row>
    <row r="308" spans="1:14" ht="18">
      <c r="A308" s="215"/>
      <c r="B308" s="519"/>
      <c r="C308" s="228">
        <v>6.5999999999999979</v>
      </c>
      <c r="D308" s="229">
        <v>45.19</v>
      </c>
      <c r="E308" s="230" t="s">
        <v>4111</v>
      </c>
      <c r="F308" s="512">
        <v>566170.96697422815</v>
      </c>
      <c r="G308" s="229">
        <v>50.95</v>
      </c>
      <c r="H308" s="230" t="s">
        <v>4111</v>
      </c>
      <c r="I308" s="512">
        <v>596221.91978293553</v>
      </c>
      <c r="J308" s="229">
        <v>56.71</v>
      </c>
      <c r="K308" s="241" t="s">
        <v>4111</v>
      </c>
      <c r="L308" s="512">
        <v>624199.74750000006</v>
      </c>
      <c r="N308" s="227"/>
    </row>
    <row r="309" spans="1:14" ht="18">
      <c r="A309" s="215"/>
      <c r="B309" s="519"/>
      <c r="C309" s="228">
        <v>6.759999999999998</v>
      </c>
      <c r="D309" s="229">
        <v>46.32</v>
      </c>
      <c r="E309" s="230" t="s">
        <v>4111</v>
      </c>
      <c r="F309" s="512">
        <v>576715.21283771691</v>
      </c>
      <c r="G309" s="229">
        <v>52.22</v>
      </c>
      <c r="H309" s="230" t="s">
        <v>4111</v>
      </c>
      <c r="I309" s="512">
        <v>607316.50158037769</v>
      </c>
      <c r="J309" s="229">
        <v>58.12</v>
      </c>
      <c r="K309" s="241" t="s">
        <v>4111</v>
      </c>
      <c r="L309" s="512">
        <v>635666.18850000005</v>
      </c>
      <c r="N309" s="227"/>
    </row>
    <row r="310" spans="1:14" ht="18">
      <c r="A310" s="215"/>
      <c r="B310" s="519"/>
      <c r="C310" s="228">
        <v>6.8999999999999977</v>
      </c>
      <c r="D310" s="229">
        <v>47.3</v>
      </c>
      <c r="E310" s="230" t="s">
        <v>4111</v>
      </c>
      <c r="F310" s="512">
        <v>585941.42796826968</v>
      </c>
      <c r="G310" s="229">
        <v>53.33</v>
      </c>
      <c r="H310" s="230" t="s">
        <v>4111</v>
      </c>
      <c r="I310" s="512">
        <v>617024.26065313944</v>
      </c>
      <c r="J310" s="229">
        <v>59.36</v>
      </c>
      <c r="K310" s="241" t="s">
        <v>4111</v>
      </c>
      <c r="L310" s="512">
        <v>645699.04350000003</v>
      </c>
      <c r="N310" s="227"/>
    </row>
    <row r="311" spans="1:14" ht="18">
      <c r="A311" s="215"/>
      <c r="B311" s="519"/>
      <c r="C311" s="228">
        <v>7.0599999999999978</v>
      </c>
      <c r="D311" s="229">
        <v>48.42</v>
      </c>
      <c r="E311" s="230" t="s">
        <v>4111</v>
      </c>
      <c r="F311" s="512">
        <v>596485.67383175844</v>
      </c>
      <c r="G311" s="229">
        <v>54.59</v>
      </c>
      <c r="H311" s="230" t="s">
        <v>4111</v>
      </c>
      <c r="I311" s="512">
        <v>628118.84245058161</v>
      </c>
      <c r="J311" s="229">
        <v>60.76</v>
      </c>
      <c r="K311" s="241" t="s">
        <v>4111</v>
      </c>
      <c r="L311" s="512">
        <v>657165.48450000002</v>
      </c>
      <c r="N311" s="227"/>
    </row>
    <row r="312" spans="1:14" ht="18">
      <c r="A312" s="215"/>
      <c r="B312" s="519"/>
      <c r="C312" s="228">
        <v>7.1999999999999975</v>
      </c>
      <c r="D312" s="229">
        <v>49.4</v>
      </c>
      <c r="E312" s="230" t="s">
        <v>4111</v>
      </c>
      <c r="F312" s="512">
        <v>605711.8889623112</v>
      </c>
      <c r="G312" s="229">
        <v>55.7</v>
      </c>
      <c r="H312" s="230" t="s">
        <v>4111</v>
      </c>
      <c r="I312" s="512">
        <v>637826.60152334347</v>
      </c>
      <c r="J312" s="229">
        <v>62</v>
      </c>
      <c r="K312" s="241" t="s">
        <v>4111</v>
      </c>
      <c r="L312" s="512">
        <v>667199.46299999999</v>
      </c>
      <c r="N312" s="227"/>
    </row>
    <row r="313" spans="1:14" ht="18.75" thickBot="1">
      <c r="A313" s="215"/>
      <c r="B313" s="520"/>
      <c r="C313" s="232">
        <v>7.3599999999999977</v>
      </c>
      <c r="D313" s="233">
        <v>50.53</v>
      </c>
      <c r="E313" s="235" t="s">
        <v>4111</v>
      </c>
      <c r="F313" s="513">
        <v>616256.13482579996</v>
      </c>
      <c r="G313" s="233">
        <v>56.97</v>
      </c>
      <c r="H313" s="235" t="s">
        <v>4111</v>
      </c>
      <c r="I313" s="513">
        <v>648921.18332078564</v>
      </c>
      <c r="J313" s="233">
        <v>63.41</v>
      </c>
      <c r="K313" s="234" t="s">
        <v>4111</v>
      </c>
      <c r="L313" s="513">
        <v>678665.9040000001</v>
      </c>
      <c r="N313" s="227"/>
    </row>
    <row r="314" spans="1:14" ht="18">
      <c r="A314" s="215"/>
      <c r="B314" s="518">
        <v>3.76</v>
      </c>
      <c r="C314" s="223">
        <v>3.7599999999999993</v>
      </c>
      <c r="D314" s="224">
        <v>26.44</v>
      </c>
      <c r="E314" s="225">
        <v>1300719</v>
      </c>
      <c r="F314" s="510">
        <v>383672.01583866257</v>
      </c>
      <c r="G314" s="224">
        <v>29.81</v>
      </c>
      <c r="H314" s="225">
        <v>1300791</v>
      </c>
      <c r="I314" s="510">
        <v>414842.43436822545</v>
      </c>
      <c r="J314" s="224">
        <v>33.18</v>
      </c>
      <c r="K314" s="225">
        <v>1300792</v>
      </c>
      <c r="L314" s="510">
        <v>426250.28249999997</v>
      </c>
      <c r="N314" s="227"/>
    </row>
    <row r="315" spans="1:14" ht="18">
      <c r="A315" s="215"/>
      <c r="B315" s="519"/>
      <c r="C315" s="228">
        <v>3.899999999999999</v>
      </c>
      <c r="D315" s="229">
        <v>27.47</v>
      </c>
      <c r="E315" s="230" t="s">
        <v>4111</v>
      </c>
      <c r="F315" s="512">
        <v>393156.81687378295</v>
      </c>
      <c r="G315" s="229">
        <v>30.97</v>
      </c>
      <c r="H315" s="230" t="s">
        <v>4111</v>
      </c>
      <c r="I315" s="512">
        <v>414471.18673098169</v>
      </c>
      <c r="J315" s="229">
        <v>34.47</v>
      </c>
      <c r="K315" s="230" t="s">
        <v>4111</v>
      </c>
      <c r="L315" s="512">
        <v>436541.54249999998</v>
      </c>
      <c r="N315" s="227"/>
    </row>
    <row r="316" spans="1:14" ht="18">
      <c r="A316" s="215"/>
      <c r="B316" s="519"/>
      <c r="C316" s="228">
        <v>4.0599999999999996</v>
      </c>
      <c r="D316" s="229">
        <v>28.64</v>
      </c>
      <c r="E316" s="230">
        <v>1300795</v>
      </c>
      <c r="F316" s="512">
        <v>403996.5894853489</v>
      </c>
      <c r="G316" s="229">
        <v>32.29</v>
      </c>
      <c r="H316" s="230">
        <v>1300681</v>
      </c>
      <c r="I316" s="512">
        <v>425861.29527650098</v>
      </c>
      <c r="J316" s="229">
        <v>35.94</v>
      </c>
      <c r="K316" s="230">
        <v>1300796</v>
      </c>
      <c r="L316" s="512">
        <v>448304.58750000002</v>
      </c>
      <c r="N316" s="227"/>
    </row>
    <row r="317" spans="1:14" ht="18">
      <c r="A317" s="215"/>
      <c r="B317" s="519"/>
      <c r="C317" s="228">
        <v>4.1999999999999993</v>
      </c>
      <c r="D317" s="229">
        <v>29.67</v>
      </c>
      <c r="E317" s="230" t="s">
        <v>4111</v>
      </c>
      <c r="F317" s="512">
        <v>413481.39052046923</v>
      </c>
      <c r="G317" s="229">
        <v>33.450000000000003</v>
      </c>
      <c r="H317" s="230" t="s">
        <v>4111</v>
      </c>
      <c r="I317" s="512">
        <v>435827.64025383041</v>
      </c>
      <c r="J317" s="229">
        <v>37.229999999999997</v>
      </c>
      <c r="K317" s="230" t="s">
        <v>4111</v>
      </c>
      <c r="L317" s="512">
        <v>458595.84750000003</v>
      </c>
      <c r="N317" s="227"/>
    </row>
    <row r="318" spans="1:14" ht="18">
      <c r="A318" s="215"/>
      <c r="B318" s="519"/>
      <c r="C318" s="228">
        <v>4.3599999999999994</v>
      </c>
      <c r="D318" s="229">
        <v>30.84</v>
      </c>
      <c r="E318" s="230">
        <v>1300805</v>
      </c>
      <c r="F318" s="512">
        <v>424321.16313203529</v>
      </c>
      <c r="G318" s="229">
        <v>34.78</v>
      </c>
      <c r="H318" s="230">
        <v>1300806</v>
      </c>
      <c r="I318" s="512">
        <v>447217.74879934982</v>
      </c>
      <c r="J318" s="229">
        <v>38.71</v>
      </c>
      <c r="K318" s="230">
        <v>1300808</v>
      </c>
      <c r="L318" s="512">
        <v>470354.39850000007</v>
      </c>
      <c r="N318" s="227"/>
    </row>
    <row r="319" spans="1:14" ht="18">
      <c r="A319" s="215"/>
      <c r="B319" s="519"/>
      <c r="C319" s="228">
        <v>4.4999999999999991</v>
      </c>
      <c r="D319" s="229">
        <v>31.87</v>
      </c>
      <c r="E319" s="230" t="s">
        <v>4111</v>
      </c>
      <c r="F319" s="512">
        <v>433805.96416715562</v>
      </c>
      <c r="G319" s="229">
        <v>35.94</v>
      </c>
      <c r="H319" s="230" t="s">
        <v>4111</v>
      </c>
      <c r="I319" s="512">
        <v>457184.09377667925</v>
      </c>
      <c r="J319" s="229">
        <v>40</v>
      </c>
      <c r="K319" s="230" t="s">
        <v>4111</v>
      </c>
      <c r="L319" s="512">
        <v>480650.15250000003</v>
      </c>
      <c r="N319" s="227"/>
    </row>
    <row r="320" spans="1:14" ht="18">
      <c r="A320" s="215"/>
      <c r="B320" s="519"/>
      <c r="C320" s="228">
        <v>4.6599999999999993</v>
      </c>
      <c r="D320" s="229">
        <v>33.049999999999997</v>
      </c>
      <c r="E320" s="230">
        <v>1300419</v>
      </c>
      <c r="F320" s="512">
        <v>444645.73677872168</v>
      </c>
      <c r="G320" s="229">
        <v>37.26</v>
      </c>
      <c r="H320" s="230">
        <v>1300809</v>
      </c>
      <c r="I320" s="512">
        <v>468574.20232219854</v>
      </c>
      <c r="J320" s="229">
        <v>41.47</v>
      </c>
      <c r="K320" s="230">
        <v>1300810</v>
      </c>
      <c r="L320" s="512">
        <v>498590.20050000004</v>
      </c>
      <c r="N320" s="227"/>
    </row>
    <row r="321" spans="1:14" ht="18">
      <c r="A321" s="215"/>
      <c r="B321" s="519"/>
      <c r="C321" s="228">
        <v>4.7999999999999989</v>
      </c>
      <c r="D321" s="229">
        <v>34.08</v>
      </c>
      <c r="E321" s="230">
        <v>1305970</v>
      </c>
      <c r="F321" s="512">
        <v>454130.53781384195</v>
      </c>
      <c r="G321" s="229">
        <v>38.42</v>
      </c>
      <c r="H321" s="230" t="s">
        <v>4111</v>
      </c>
      <c r="I321" s="512">
        <v>478540.54729952797</v>
      </c>
      <c r="J321" s="229">
        <v>42.76</v>
      </c>
      <c r="K321" s="230" t="s">
        <v>4111</v>
      </c>
      <c r="L321" s="512">
        <v>508882.58400000003</v>
      </c>
      <c r="N321" s="227"/>
    </row>
    <row r="322" spans="1:14" ht="18">
      <c r="A322" s="215"/>
      <c r="B322" s="519"/>
      <c r="C322" s="228">
        <v>4.9599999999999991</v>
      </c>
      <c r="D322" s="229">
        <v>35.25</v>
      </c>
      <c r="E322" s="230">
        <v>1300026</v>
      </c>
      <c r="F322" s="512">
        <v>464970.31042540801</v>
      </c>
      <c r="G322" s="229">
        <v>39.74</v>
      </c>
      <c r="H322" s="230">
        <v>1300797</v>
      </c>
      <c r="I322" s="512">
        <v>489930.65584504738</v>
      </c>
      <c r="J322" s="229">
        <v>44.24</v>
      </c>
      <c r="K322" s="230">
        <v>1300811</v>
      </c>
      <c r="L322" s="512">
        <v>520644.50550000003</v>
      </c>
      <c r="N322" s="227"/>
    </row>
    <row r="323" spans="1:14" ht="18">
      <c r="A323" s="215"/>
      <c r="B323" s="519"/>
      <c r="C323" s="228">
        <v>5.0999999999999988</v>
      </c>
      <c r="D323" s="229">
        <v>36.28</v>
      </c>
      <c r="E323" s="230" t="s">
        <v>4111</v>
      </c>
      <c r="F323" s="512">
        <v>474455.11146052834</v>
      </c>
      <c r="G323" s="229">
        <v>40.9</v>
      </c>
      <c r="H323" s="230" t="s">
        <v>4111</v>
      </c>
      <c r="I323" s="512">
        <v>506075.36049258173</v>
      </c>
      <c r="J323" s="229">
        <v>45.53</v>
      </c>
      <c r="K323" s="230" t="s">
        <v>4111</v>
      </c>
      <c r="L323" s="512">
        <v>530936.88899999997</v>
      </c>
      <c r="N323" s="227"/>
    </row>
    <row r="324" spans="1:14" ht="18">
      <c r="A324" s="215"/>
      <c r="B324" s="519"/>
      <c r="C324" s="228">
        <v>5.2599999999999989</v>
      </c>
      <c r="D324" s="229">
        <v>37.450000000000003</v>
      </c>
      <c r="E324" s="230">
        <v>1300812</v>
      </c>
      <c r="F324" s="512">
        <v>485294.88407209446</v>
      </c>
      <c r="G324" s="229">
        <v>42.23</v>
      </c>
      <c r="H324" s="230">
        <v>1300813</v>
      </c>
      <c r="I324" s="512">
        <v>517465.4690381012</v>
      </c>
      <c r="J324" s="229">
        <v>47</v>
      </c>
      <c r="K324" s="230">
        <v>1300814</v>
      </c>
      <c r="L324" s="512">
        <v>542698.81050000002</v>
      </c>
      <c r="N324" s="227"/>
    </row>
    <row r="325" spans="1:14" ht="18">
      <c r="A325" s="215"/>
      <c r="B325" s="519"/>
      <c r="C325" s="228">
        <v>5.3999999999999986</v>
      </c>
      <c r="D325" s="229">
        <v>38.479999999999997</v>
      </c>
      <c r="E325" s="230" t="s">
        <v>4111</v>
      </c>
      <c r="F325" s="512">
        <v>494779.68510721461</v>
      </c>
      <c r="G325" s="229">
        <v>43.39</v>
      </c>
      <c r="H325" s="230" t="s">
        <v>4111</v>
      </c>
      <c r="I325" s="512">
        <v>527431.81401543063</v>
      </c>
      <c r="J325" s="229">
        <v>48.29</v>
      </c>
      <c r="K325" s="230" t="s">
        <v>4111</v>
      </c>
      <c r="L325" s="512">
        <v>552991.19400000002</v>
      </c>
      <c r="N325" s="227"/>
    </row>
    <row r="326" spans="1:14" ht="18">
      <c r="A326" s="215"/>
      <c r="B326" s="519"/>
      <c r="C326" s="228">
        <v>5.5599999999999987</v>
      </c>
      <c r="D326" s="229">
        <v>39.659999999999997</v>
      </c>
      <c r="E326" s="230">
        <v>1300815</v>
      </c>
      <c r="F326" s="512">
        <v>505619.45771878073</v>
      </c>
      <c r="G326" s="229">
        <v>44.71</v>
      </c>
      <c r="H326" s="230">
        <v>1300816</v>
      </c>
      <c r="I326" s="512">
        <v>538821.92256094993</v>
      </c>
      <c r="J326" s="229">
        <v>49.77</v>
      </c>
      <c r="K326" s="230">
        <v>1300818</v>
      </c>
      <c r="L326" s="512">
        <v>564753.11550000007</v>
      </c>
      <c r="N326" s="227"/>
    </row>
    <row r="327" spans="1:14" ht="18">
      <c r="A327" s="215"/>
      <c r="B327" s="519"/>
      <c r="C327" s="228">
        <v>5.6999999999999984</v>
      </c>
      <c r="D327" s="229">
        <v>40.69</v>
      </c>
      <c r="E327" s="230" t="s">
        <v>4111</v>
      </c>
      <c r="F327" s="512">
        <v>521282.61842410592</v>
      </c>
      <c r="G327" s="229">
        <v>45.87</v>
      </c>
      <c r="H327" s="230" t="s">
        <v>4111</v>
      </c>
      <c r="I327" s="512">
        <v>548788.26753827941</v>
      </c>
      <c r="J327" s="229">
        <v>51.06</v>
      </c>
      <c r="K327" s="230" t="s">
        <v>4111</v>
      </c>
      <c r="L327" s="512">
        <v>575044.37550000008</v>
      </c>
      <c r="N327" s="227"/>
    </row>
    <row r="328" spans="1:14" ht="18">
      <c r="A328" s="215"/>
      <c r="B328" s="519"/>
      <c r="C328" s="228">
        <v>5.8599999999999985</v>
      </c>
      <c r="D328" s="229">
        <v>41.86</v>
      </c>
      <c r="E328" s="230">
        <v>1300856</v>
      </c>
      <c r="F328" s="512">
        <v>532122.39103567216</v>
      </c>
      <c r="G328" s="229">
        <v>47.2</v>
      </c>
      <c r="H328" s="230">
        <v>1300846</v>
      </c>
      <c r="I328" s="512">
        <v>560178.37608379871</v>
      </c>
      <c r="J328" s="229">
        <v>52.53</v>
      </c>
      <c r="K328" s="230">
        <v>1300848</v>
      </c>
      <c r="L328" s="512">
        <v>586807.42050000001</v>
      </c>
      <c r="N328" s="227"/>
    </row>
    <row r="329" spans="1:14" ht="18">
      <c r="A329" s="215"/>
      <c r="B329" s="519"/>
      <c r="C329" s="228">
        <v>5.9999999999999982</v>
      </c>
      <c r="D329" s="229">
        <v>42.89</v>
      </c>
      <c r="E329" s="230" t="s">
        <v>4111</v>
      </c>
      <c r="F329" s="512">
        <v>541607.19207079231</v>
      </c>
      <c r="G329" s="229">
        <v>48.36</v>
      </c>
      <c r="H329" s="230" t="s">
        <v>4111</v>
      </c>
      <c r="I329" s="512">
        <v>570144.72106112808</v>
      </c>
      <c r="J329" s="229">
        <v>53.82</v>
      </c>
      <c r="K329" s="230" t="s">
        <v>4111</v>
      </c>
      <c r="L329" s="512">
        <v>597098.68050000002</v>
      </c>
      <c r="N329" s="227"/>
    </row>
    <row r="330" spans="1:14" ht="18">
      <c r="A330" s="215"/>
      <c r="B330" s="519"/>
      <c r="C330" s="228">
        <v>6.1599999999999984</v>
      </c>
      <c r="D330" s="229">
        <v>44.06</v>
      </c>
      <c r="E330" s="230">
        <v>1300849</v>
      </c>
      <c r="F330" s="512">
        <v>552446.96468235843</v>
      </c>
      <c r="G330" s="229">
        <v>49.68</v>
      </c>
      <c r="H330" s="230">
        <v>1300850</v>
      </c>
      <c r="I330" s="512">
        <v>590950.25882570655</v>
      </c>
      <c r="J330" s="229">
        <v>55.3</v>
      </c>
      <c r="K330" s="230">
        <v>1300847</v>
      </c>
      <c r="L330" s="512">
        <v>608860.60199999996</v>
      </c>
      <c r="N330" s="227"/>
    </row>
    <row r="331" spans="1:14" ht="18">
      <c r="A331" s="215"/>
      <c r="B331" s="519"/>
      <c r="C331" s="228">
        <v>6.299999999999998</v>
      </c>
      <c r="D331" s="229">
        <v>45.09</v>
      </c>
      <c r="E331" s="230" t="s">
        <v>4111</v>
      </c>
      <c r="F331" s="512">
        <v>561931.7657174787</v>
      </c>
      <c r="G331" s="229">
        <v>50.84</v>
      </c>
      <c r="H331" s="230" t="s">
        <v>4111</v>
      </c>
      <c r="I331" s="512">
        <v>591501.17458397686</v>
      </c>
      <c r="J331" s="229">
        <v>56.59</v>
      </c>
      <c r="K331" s="230" t="s">
        <v>4111</v>
      </c>
      <c r="L331" s="512">
        <v>619152.98550000007</v>
      </c>
      <c r="N331" s="227"/>
    </row>
    <row r="332" spans="1:14" ht="18">
      <c r="A332" s="215"/>
      <c r="B332" s="519"/>
      <c r="C332" s="228">
        <v>6.4599999999999982</v>
      </c>
      <c r="D332" s="229">
        <v>46.27</v>
      </c>
      <c r="E332" s="230">
        <v>1300880</v>
      </c>
      <c r="F332" s="512">
        <v>572771.53832904482</v>
      </c>
      <c r="G332" s="229">
        <v>52.16</v>
      </c>
      <c r="H332" s="230">
        <v>1300881</v>
      </c>
      <c r="I332" s="512">
        <v>602891.28312949638</v>
      </c>
      <c r="J332" s="229">
        <v>58.06</v>
      </c>
      <c r="K332" s="230">
        <v>1300882</v>
      </c>
      <c r="L332" s="512">
        <v>630914.90700000001</v>
      </c>
      <c r="N332" s="227"/>
    </row>
    <row r="333" spans="1:14" ht="18">
      <c r="A333" s="215"/>
      <c r="B333" s="519"/>
      <c r="C333" s="228">
        <v>6.5999999999999979</v>
      </c>
      <c r="D333" s="229">
        <v>47.3</v>
      </c>
      <c r="E333" s="230" t="s">
        <v>4111</v>
      </c>
      <c r="F333" s="512">
        <v>582256.33936416509</v>
      </c>
      <c r="G333" s="229">
        <v>53.32</v>
      </c>
      <c r="H333" s="230" t="s">
        <v>4111</v>
      </c>
      <c r="I333" s="512">
        <v>612857.62810682587</v>
      </c>
      <c r="J333" s="229">
        <v>59.35</v>
      </c>
      <c r="K333" s="230" t="s">
        <v>4111</v>
      </c>
      <c r="L333" s="512">
        <v>641207.2905</v>
      </c>
      <c r="N333" s="227"/>
    </row>
    <row r="334" spans="1:14" ht="18">
      <c r="A334" s="215"/>
      <c r="B334" s="519"/>
      <c r="C334" s="228">
        <v>6.759999999999998</v>
      </c>
      <c r="D334" s="229">
        <v>48.47</v>
      </c>
      <c r="E334" s="230">
        <v>1300883</v>
      </c>
      <c r="F334" s="512">
        <v>593096.1119757311</v>
      </c>
      <c r="G334" s="229">
        <v>54.65</v>
      </c>
      <c r="H334" s="230">
        <v>1300884</v>
      </c>
      <c r="I334" s="512">
        <v>624247.73665234528</v>
      </c>
      <c r="J334" s="229">
        <v>60.83</v>
      </c>
      <c r="K334" s="230">
        <v>1300885</v>
      </c>
      <c r="L334" s="512">
        <v>652969.21199999994</v>
      </c>
      <c r="N334" s="227"/>
    </row>
    <row r="335" spans="1:14" ht="18">
      <c r="A335" s="215"/>
      <c r="B335" s="519"/>
      <c r="C335" s="228">
        <v>6.8999999999999977</v>
      </c>
      <c r="D335" s="229">
        <v>49.5</v>
      </c>
      <c r="E335" s="230" t="s">
        <v>4111</v>
      </c>
      <c r="F335" s="512">
        <v>602580.91301085148</v>
      </c>
      <c r="G335" s="229">
        <v>55.81</v>
      </c>
      <c r="H335" s="230" t="s">
        <v>4111</v>
      </c>
      <c r="I335" s="512">
        <v>634214.08162967453</v>
      </c>
      <c r="J335" s="229">
        <v>62.12</v>
      </c>
      <c r="K335" s="230" t="s">
        <v>4111</v>
      </c>
      <c r="L335" s="512">
        <v>663261.59550000005</v>
      </c>
      <c r="N335" s="227"/>
    </row>
    <row r="336" spans="1:14" ht="18">
      <c r="A336" s="215"/>
      <c r="B336" s="519"/>
      <c r="C336" s="228">
        <v>7.0599999999999978</v>
      </c>
      <c r="D336" s="229">
        <v>50.67</v>
      </c>
      <c r="E336" s="230">
        <v>1300886</v>
      </c>
      <c r="F336" s="512">
        <v>613420.6856224176</v>
      </c>
      <c r="G336" s="229">
        <v>57.13</v>
      </c>
      <c r="H336" s="230">
        <v>1300887</v>
      </c>
      <c r="I336" s="512">
        <v>645604.19017519394</v>
      </c>
      <c r="J336" s="229">
        <v>63.59</v>
      </c>
      <c r="K336" s="230">
        <v>1300888</v>
      </c>
      <c r="L336" s="512">
        <v>675023.51699999999</v>
      </c>
      <c r="N336" s="227"/>
    </row>
    <row r="337" spans="1:14" ht="18">
      <c r="A337" s="215"/>
      <c r="B337" s="519"/>
      <c r="C337" s="228">
        <v>7.1999999999999975</v>
      </c>
      <c r="D337" s="229">
        <v>51.7</v>
      </c>
      <c r="E337" s="230" t="s">
        <v>4111</v>
      </c>
      <c r="F337" s="512">
        <v>622905.48665753787</v>
      </c>
      <c r="G337" s="229">
        <v>58.29</v>
      </c>
      <c r="H337" s="230">
        <v>1304001</v>
      </c>
      <c r="I337" s="512">
        <v>655570.53515252331</v>
      </c>
      <c r="J337" s="229">
        <v>64.88</v>
      </c>
      <c r="K337" s="230">
        <v>1304002</v>
      </c>
      <c r="L337" s="512">
        <v>685314.777</v>
      </c>
      <c r="N337" s="227"/>
    </row>
    <row r="338" spans="1:14" ht="18">
      <c r="A338" s="215"/>
      <c r="B338" s="519"/>
      <c r="C338" s="228">
        <v>7.3599999999999977</v>
      </c>
      <c r="D338" s="229">
        <v>52.88</v>
      </c>
      <c r="E338" s="230" t="s">
        <v>4111</v>
      </c>
      <c r="F338" s="512">
        <v>633745.25926910399</v>
      </c>
      <c r="G338" s="229">
        <v>59.62</v>
      </c>
      <c r="H338" s="230" t="s">
        <v>4111</v>
      </c>
      <c r="I338" s="512">
        <v>666960.64369804261</v>
      </c>
      <c r="J338" s="229">
        <v>66.36</v>
      </c>
      <c r="K338" s="230" t="s">
        <v>4111</v>
      </c>
      <c r="L338" s="512">
        <v>697077.82199999993</v>
      </c>
      <c r="N338" s="227"/>
    </row>
    <row r="339" spans="1:14" ht="18.75" thickBot="1">
      <c r="A339" s="215"/>
      <c r="B339" s="520"/>
      <c r="C339" s="232">
        <v>7.4999999999999973</v>
      </c>
      <c r="D339" s="233">
        <v>53.9</v>
      </c>
      <c r="E339" s="235" t="s">
        <v>4111</v>
      </c>
      <c r="F339" s="513">
        <v>643230.06030422426</v>
      </c>
      <c r="G339" s="233">
        <v>60.78</v>
      </c>
      <c r="H339" s="235" t="s">
        <v>4111</v>
      </c>
      <c r="I339" s="513">
        <v>676926.98867537221</v>
      </c>
      <c r="J339" s="233">
        <v>67.650000000000006</v>
      </c>
      <c r="K339" s="235" t="s">
        <v>4111</v>
      </c>
      <c r="L339" s="513">
        <v>707369.08199999994</v>
      </c>
      <c r="N339" s="227"/>
    </row>
    <row r="340" spans="1:14" ht="18">
      <c r="A340" s="215"/>
      <c r="B340" s="518">
        <v>3.9</v>
      </c>
      <c r="C340" s="223">
        <v>3.899999999999999</v>
      </c>
      <c r="D340" s="224">
        <v>28.53</v>
      </c>
      <c r="E340" s="225" t="s">
        <v>4111</v>
      </c>
      <c r="F340" s="510">
        <v>402867.88057539979</v>
      </c>
      <c r="G340" s="224">
        <v>32.17</v>
      </c>
      <c r="H340" s="225" t="s">
        <v>4111</v>
      </c>
      <c r="I340" s="510">
        <v>424663.79437480774</v>
      </c>
      <c r="J340" s="224">
        <v>35.81</v>
      </c>
      <c r="K340" s="240" t="s">
        <v>4111</v>
      </c>
      <c r="L340" s="510">
        <v>447059.74950000003</v>
      </c>
      <c r="N340" s="227"/>
    </row>
    <row r="341" spans="1:14" ht="18">
      <c r="A341" s="215"/>
      <c r="B341" s="519"/>
      <c r="C341" s="228">
        <v>4.0599999999999996</v>
      </c>
      <c r="D341" s="229">
        <v>29.76</v>
      </c>
      <c r="E341" s="230" t="s">
        <v>4111</v>
      </c>
      <c r="F341" s="512">
        <v>413966.23909153347</v>
      </c>
      <c r="G341" s="229">
        <v>33.549999999999997</v>
      </c>
      <c r="H341" s="230" t="s">
        <v>4111</v>
      </c>
      <c r="I341" s="512">
        <v>436312.48882489471</v>
      </c>
      <c r="J341" s="229">
        <v>37.340000000000003</v>
      </c>
      <c r="K341" s="241" t="s">
        <v>4111</v>
      </c>
      <c r="L341" s="512">
        <v>459081.19950000005</v>
      </c>
      <c r="N341" s="227"/>
    </row>
    <row r="342" spans="1:14" ht="18">
      <c r="A342" s="215"/>
      <c r="B342" s="519"/>
      <c r="C342" s="228">
        <v>4.1999999999999993</v>
      </c>
      <c r="D342" s="229">
        <v>30.82</v>
      </c>
      <c r="E342" s="230" t="s">
        <v>4111</v>
      </c>
      <c r="F342" s="512">
        <v>423677.30279315042</v>
      </c>
      <c r="G342" s="229">
        <v>34.75</v>
      </c>
      <c r="H342" s="230" t="s">
        <v>4111</v>
      </c>
      <c r="I342" s="512">
        <v>446505.0964687207</v>
      </c>
      <c r="J342" s="229">
        <v>38.68</v>
      </c>
      <c r="K342" s="241" t="s">
        <v>4111</v>
      </c>
      <c r="L342" s="512">
        <v>469599.40650000004</v>
      </c>
      <c r="N342" s="227"/>
    </row>
    <row r="343" spans="1:14" ht="18">
      <c r="A343" s="215"/>
      <c r="B343" s="519"/>
      <c r="C343" s="228">
        <v>4.3599999999999994</v>
      </c>
      <c r="D343" s="229">
        <v>32.04</v>
      </c>
      <c r="E343" s="230" t="s">
        <v>4111</v>
      </c>
      <c r="F343" s="512">
        <v>434775.6613092841</v>
      </c>
      <c r="G343" s="229">
        <v>36.130000000000003</v>
      </c>
      <c r="H343" s="230" t="s">
        <v>4111</v>
      </c>
      <c r="I343" s="512">
        <v>458153.79091880773</v>
      </c>
      <c r="J343" s="229">
        <v>40.21</v>
      </c>
      <c r="K343" s="241" t="s">
        <v>4111</v>
      </c>
      <c r="L343" s="512">
        <v>487797.85950000002</v>
      </c>
      <c r="N343" s="227"/>
    </row>
    <row r="344" spans="1:14" ht="18">
      <c r="A344" s="215"/>
      <c r="B344" s="519"/>
      <c r="C344" s="228">
        <v>4.4999999999999991</v>
      </c>
      <c r="D344" s="229">
        <v>33.11</v>
      </c>
      <c r="E344" s="230" t="s">
        <v>4111</v>
      </c>
      <c r="F344" s="512">
        <v>444486.72501090105</v>
      </c>
      <c r="G344" s="229">
        <v>37.33</v>
      </c>
      <c r="H344" s="230" t="s">
        <v>4111</v>
      </c>
      <c r="I344" s="512">
        <v>468346.39856263367</v>
      </c>
      <c r="J344" s="229">
        <v>41.55</v>
      </c>
      <c r="K344" s="241" t="s">
        <v>4111</v>
      </c>
      <c r="L344" s="512">
        <v>498316.06650000002</v>
      </c>
      <c r="N344" s="227"/>
    </row>
    <row r="345" spans="1:14" ht="18">
      <c r="A345" s="215"/>
      <c r="B345" s="519"/>
      <c r="C345" s="228">
        <v>4.6599999999999993</v>
      </c>
      <c r="D345" s="229">
        <v>34.33</v>
      </c>
      <c r="E345" s="230" t="s">
        <v>4111</v>
      </c>
      <c r="F345" s="512">
        <v>455585.08352703461</v>
      </c>
      <c r="G345" s="229">
        <v>38.71</v>
      </c>
      <c r="H345" s="230" t="s">
        <v>4111</v>
      </c>
      <c r="I345" s="512">
        <v>479995.0930127207</v>
      </c>
      <c r="J345" s="229">
        <v>43.08</v>
      </c>
      <c r="K345" s="241" t="s">
        <v>4111</v>
      </c>
      <c r="L345" s="512">
        <v>510337.51650000003</v>
      </c>
      <c r="N345" s="227"/>
    </row>
    <row r="346" spans="1:14" ht="18">
      <c r="A346" s="215"/>
      <c r="B346" s="519"/>
      <c r="C346" s="228">
        <v>4.7999999999999989</v>
      </c>
      <c r="D346" s="229">
        <v>35.4</v>
      </c>
      <c r="E346" s="230" t="s">
        <v>4111</v>
      </c>
      <c r="F346" s="512">
        <v>465296.14722865156</v>
      </c>
      <c r="G346" s="229">
        <v>39.909999999999997</v>
      </c>
      <c r="H346" s="230" t="s">
        <v>4111</v>
      </c>
      <c r="I346" s="512">
        <v>490187.7006565468</v>
      </c>
      <c r="J346" s="229">
        <v>44.43</v>
      </c>
      <c r="K346" s="241" t="s">
        <v>4111</v>
      </c>
      <c r="L346" s="512">
        <v>520855.72350000008</v>
      </c>
      <c r="N346" s="227"/>
    </row>
    <row r="347" spans="1:14" ht="18">
      <c r="A347" s="215"/>
      <c r="B347" s="519"/>
      <c r="C347" s="228">
        <v>4.9599999999999991</v>
      </c>
      <c r="D347" s="229">
        <v>36.619999999999997</v>
      </c>
      <c r="E347" s="230" t="s">
        <v>4111</v>
      </c>
      <c r="F347" s="512">
        <v>476394.5057447853</v>
      </c>
      <c r="G347" s="229">
        <v>41.29</v>
      </c>
      <c r="H347" s="230" t="s">
        <v>4111</v>
      </c>
      <c r="I347" s="512">
        <v>508014.75477683864</v>
      </c>
      <c r="J347" s="229">
        <v>45.96</v>
      </c>
      <c r="K347" s="241" t="s">
        <v>4111</v>
      </c>
      <c r="L347" s="512">
        <v>532876.05000000005</v>
      </c>
      <c r="N347" s="227"/>
    </row>
    <row r="348" spans="1:14" ht="18">
      <c r="A348" s="215"/>
      <c r="B348" s="519"/>
      <c r="C348" s="228">
        <v>5.0999999999999988</v>
      </c>
      <c r="D348" s="229">
        <v>37.69</v>
      </c>
      <c r="E348" s="230" t="s">
        <v>4111</v>
      </c>
      <c r="F348" s="512">
        <v>486105.56944640214</v>
      </c>
      <c r="G348" s="229">
        <v>42.49</v>
      </c>
      <c r="H348" s="230" t="s">
        <v>4111</v>
      </c>
      <c r="I348" s="512">
        <v>518207.36242066469</v>
      </c>
      <c r="J348" s="229">
        <v>47.3</v>
      </c>
      <c r="K348" s="241" t="s">
        <v>4111</v>
      </c>
      <c r="L348" s="512">
        <v>543394.25699999998</v>
      </c>
      <c r="N348" s="227"/>
    </row>
    <row r="349" spans="1:14" ht="18">
      <c r="A349" s="215"/>
      <c r="B349" s="519"/>
      <c r="C349" s="228">
        <v>5.2599999999999989</v>
      </c>
      <c r="D349" s="229">
        <v>38.909999999999997</v>
      </c>
      <c r="E349" s="230" t="s">
        <v>4111</v>
      </c>
      <c r="F349" s="512">
        <v>497203.92796253576</v>
      </c>
      <c r="G349" s="229">
        <v>43.87</v>
      </c>
      <c r="H349" s="230" t="s">
        <v>4111</v>
      </c>
      <c r="I349" s="512">
        <v>529856.05687075166</v>
      </c>
      <c r="J349" s="229">
        <v>48.83</v>
      </c>
      <c r="K349" s="241" t="s">
        <v>4111</v>
      </c>
      <c r="L349" s="512">
        <v>555414.58350000007</v>
      </c>
      <c r="N349" s="227"/>
    </row>
    <row r="350" spans="1:14" ht="18">
      <c r="A350" s="215"/>
      <c r="B350" s="519"/>
      <c r="C350" s="228">
        <v>5.3999999999999986</v>
      </c>
      <c r="D350" s="229">
        <v>39.979999999999997</v>
      </c>
      <c r="E350" s="230" t="s">
        <v>4111</v>
      </c>
      <c r="F350" s="512">
        <v>506914.99166415277</v>
      </c>
      <c r="G350" s="229">
        <v>45.07</v>
      </c>
      <c r="H350" s="230" t="s">
        <v>4111</v>
      </c>
      <c r="I350" s="512">
        <v>540048.66451457771</v>
      </c>
      <c r="J350" s="229">
        <v>50.17</v>
      </c>
      <c r="K350" s="241" t="s">
        <v>4111</v>
      </c>
      <c r="L350" s="512">
        <v>565932.7905</v>
      </c>
      <c r="N350" s="227"/>
    </row>
    <row r="351" spans="1:14" ht="18">
      <c r="A351" s="215"/>
      <c r="B351" s="519"/>
      <c r="C351" s="228">
        <v>5.5599999999999987</v>
      </c>
      <c r="D351" s="229">
        <v>41.2</v>
      </c>
      <c r="E351" s="230" t="s">
        <v>4111</v>
      </c>
      <c r="F351" s="512">
        <v>524191.70985049132</v>
      </c>
      <c r="G351" s="229">
        <v>46.45</v>
      </c>
      <c r="H351" s="230" t="s">
        <v>4111</v>
      </c>
      <c r="I351" s="512">
        <v>551697.35896466463</v>
      </c>
      <c r="J351" s="229">
        <v>51.7</v>
      </c>
      <c r="K351" s="241" t="s">
        <v>4111</v>
      </c>
      <c r="L351" s="512">
        <v>577954.24050000007</v>
      </c>
      <c r="N351" s="227"/>
    </row>
    <row r="352" spans="1:14" ht="18">
      <c r="A352" s="215"/>
      <c r="B352" s="519"/>
      <c r="C352" s="228">
        <v>5.6999999999999984</v>
      </c>
      <c r="D352" s="229">
        <v>42.27</v>
      </c>
      <c r="E352" s="230" t="s">
        <v>4111</v>
      </c>
      <c r="F352" s="512">
        <v>533902.77355210821</v>
      </c>
      <c r="G352" s="229">
        <v>47.66</v>
      </c>
      <c r="H352" s="230" t="s">
        <v>4111</v>
      </c>
      <c r="I352" s="512">
        <v>561889.96660849068</v>
      </c>
      <c r="J352" s="229">
        <v>53.04</v>
      </c>
      <c r="K352" s="241" t="s">
        <v>4111</v>
      </c>
      <c r="L352" s="512">
        <v>588472.44750000001</v>
      </c>
      <c r="N352" s="227"/>
    </row>
    <row r="353" spans="1:14" ht="18">
      <c r="A353" s="215"/>
      <c r="B353" s="519"/>
      <c r="C353" s="228">
        <v>5.8599999999999985</v>
      </c>
      <c r="D353" s="229">
        <v>43.49</v>
      </c>
      <c r="E353" s="230" t="s">
        <v>4111</v>
      </c>
      <c r="F353" s="512">
        <v>545001.13206824183</v>
      </c>
      <c r="G353" s="229">
        <v>49.03</v>
      </c>
      <c r="H353" s="230" t="s">
        <v>4111</v>
      </c>
      <c r="I353" s="512">
        <v>573538.66105857771</v>
      </c>
      <c r="J353" s="229">
        <v>54.57</v>
      </c>
      <c r="K353" s="241" t="s">
        <v>4111</v>
      </c>
      <c r="L353" s="512">
        <v>600492.77400000009</v>
      </c>
      <c r="N353" s="227"/>
    </row>
    <row r="354" spans="1:14" ht="18">
      <c r="A354" s="215"/>
      <c r="B354" s="519"/>
      <c r="C354" s="228">
        <v>5.9999999999999982</v>
      </c>
      <c r="D354" s="229">
        <v>44.56</v>
      </c>
      <c r="E354" s="230" t="s">
        <v>4111</v>
      </c>
      <c r="F354" s="512">
        <v>554712.19576985878</v>
      </c>
      <c r="G354" s="229">
        <v>50.24</v>
      </c>
      <c r="H354" s="230" t="s">
        <v>4111</v>
      </c>
      <c r="I354" s="512">
        <v>583731.26870240376</v>
      </c>
      <c r="J354" s="229">
        <v>55.91</v>
      </c>
      <c r="K354" s="241" t="s">
        <v>4111</v>
      </c>
      <c r="L354" s="512">
        <v>611010.98100000003</v>
      </c>
      <c r="N354" s="227"/>
    </row>
    <row r="355" spans="1:14" ht="18">
      <c r="A355" s="215"/>
      <c r="B355" s="519"/>
      <c r="C355" s="228">
        <v>6.1599999999999984</v>
      </c>
      <c r="D355" s="229">
        <v>45.78</v>
      </c>
      <c r="E355" s="230" t="s">
        <v>4111</v>
      </c>
      <c r="F355" s="512">
        <v>565810.5542859924</v>
      </c>
      <c r="G355" s="229">
        <v>51.61</v>
      </c>
      <c r="H355" s="230" t="s">
        <v>4111</v>
      </c>
      <c r="I355" s="512">
        <v>595379.96315249067</v>
      </c>
      <c r="J355" s="229">
        <v>57.45</v>
      </c>
      <c r="K355" s="241" t="s">
        <v>4111</v>
      </c>
      <c r="L355" s="512">
        <v>623031.3075</v>
      </c>
      <c r="N355" s="227"/>
    </row>
    <row r="356" spans="1:14" ht="18">
      <c r="A356" s="215"/>
      <c r="B356" s="519"/>
      <c r="C356" s="228">
        <v>6.299999999999998</v>
      </c>
      <c r="D356" s="229">
        <v>46.85</v>
      </c>
      <c r="E356" s="230" t="s">
        <v>4111</v>
      </c>
      <c r="F356" s="512">
        <v>575521.61798760935</v>
      </c>
      <c r="G356" s="229">
        <v>52.82</v>
      </c>
      <c r="H356" s="230" t="s">
        <v>4111</v>
      </c>
      <c r="I356" s="512">
        <v>605572.57079631672</v>
      </c>
      <c r="J356" s="229">
        <v>58.79</v>
      </c>
      <c r="K356" s="241" t="s">
        <v>4111</v>
      </c>
      <c r="L356" s="512">
        <v>633549.51449999993</v>
      </c>
      <c r="N356" s="227"/>
    </row>
    <row r="357" spans="1:14" ht="18">
      <c r="A357" s="215"/>
      <c r="B357" s="519"/>
      <c r="C357" s="228">
        <v>6.4599999999999982</v>
      </c>
      <c r="D357" s="229">
        <v>48.07</v>
      </c>
      <c r="E357" s="230" t="s">
        <v>4111</v>
      </c>
      <c r="F357" s="512">
        <v>586619.97650374298</v>
      </c>
      <c r="G357" s="229">
        <v>54.19</v>
      </c>
      <c r="H357" s="230" t="s">
        <v>4111</v>
      </c>
      <c r="I357" s="512">
        <v>617221.26524640375</v>
      </c>
      <c r="J357" s="229">
        <v>60.32</v>
      </c>
      <c r="K357" s="241" t="s">
        <v>4111</v>
      </c>
      <c r="L357" s="512">
        <v>645570.9645</v>
      </c>
      <c r="N357" s="227"/>
    </row>
    <row r="358" spans="1:14" ht="18">
      <c r="A358" s="215"/>
      <c r="B358" s="519"/>
      <c r="C358" s="228">
        <v>6.5999999999999979</v>
      </c>
      <c r="D358" s="229">
        <v>49.13</v>
      </c>
      <c r="E358" s="230" t="s">
        <v>4111</v>
      </c>
      <c r="F358" s="512">
        <v>596331.04020535992</v>
      </c>
      <c r="G358" s="229">
        <v>55.4</v>
      </c>
      <c r="H358" s="230" t="s">
        <v>4111</v>
      </c>
      <c r="I358" s="512">
        <v>627413.8728902298</v>
      </c>
      <c r="J358" s="229">
        <v>61.66</v>
      </c>
      <c r="K358" s="241" t="s">
        <v>4111</v>
      </c>
      <c r="L358" s="512">
        <v>656089.17150000005</v>
      </c>
      <c r="N358" s="227"/>
    </row>
    <row r="359" spans="1:14" ht="18">
      <c r="A359" s="215"/>
      <c r="B359" s="519"/>
      <c r="C359" s="228">
        <v>6.759999999999998</v>
      </c>
      <c r="D359" s="229">
        <v>50.36</v>
      </c>
      <c r="E359" s="230" t="s">
        <v>4111</v>
      </c>
      <c r="F359" s="512">
        <v>607429.39872149378</v>
      </c>
      <c r="G359" s="229">
        <v>56.77</v>
      </c>
      <c r="H359" s="230" t="s">
        <v>4111</v>
      </c>
      <c r="I359" s="512">
        <v>639062.56734031695</v>
      </c>
      <c r="J359" s="229">
        <v>63.19</v>
      </c>
      <c r="K359" s="241" t="s">
        <v>4111</v>
      </c>
      <c r="L359" s="512">
        <v>668109.49800000002</v>
      </c>
      <c r="N359" s="227"/>
    </row>
    <row r="360" spans="1:14" ht="18">
      <c r="A360" s="215"/>
      <c r="B360" s="519"/>
      <c r="C360" s="228">
        <v>6.8999999999999977</v>
      </c>
      <c r="D360" s="229">
        <v>51.42</v>
      </c>
      <c r="E360" s="230" t="s">
        <v>4111</v>
      </c>
      <c r="F360" s="512">
        <v>617140.46242311073</v>
      </c>
      <c r="G360" s="229">
        <v>57.98</v>
      </c>
      <c r="H360" s="230" t="s">
        <v>4111</v>
      </c>
      <c r="I360" s="512">
        <v>649255.17498414277</v>
      </c>
      <c r="J360" s="229">
        <v>64.53</v>
      </c>
      <c r="K360" s="241" t="s">
        <v>4111</v>
      </c>
      <c r="L360" s="512">
        <v>678627.70499999996</v>
      </c>
      <c r="N360" s="227"/>
    </row>
    <row r="361" spans="1:14" ht="18">
      <c r="A361" s="215"/>
      <c r="B361" s="519"/>
      <c r="C361" s="228">
        <v>7.0599999999999978</v>
      </c>
      <c r="D361" s="229">
        <v>52.64</v>
      </c>
      <c r="E361" s="230" t="s">
        <v>4111</v>
      </c>
      <c r="F361" s="512">
        <v>628238.82093924424</v>
      </c>
      <c r="G361" s="229">
        <v>59.35</v>
      </c>
      <c r="H361" s="230" t="s">
        <v>4111</v>
      </c>
      <c r="I361" s="512">
        <v>660903.8694342298</v>
      </c>
      <c r="J361" s="229">
        <v>66.06</v>
      </c>
      <c r="K361" s="241" t="s">
        <v>4111</v>
      </c>
      <c r="L361" s="512">
        <v>690642.41400000011</v>
      </c>
      <c r="N361" s="227"/>
    </row>
    <row r="362" spans="1:14" ht="18">
      <c r="A362" s="215"/>
      <c r="B362" s="519"/>
      <c r="C362" s="228">
        <v>7.1999999999999975</v>
      </c>
      <c r="D362" s="229">
        <v>53.71</v>
      </c>
      <c r="E362" s="230" t="s">
        <v>4111</v>
      </c>
      <c r="F362" s="512">
        <v>637949.88464086119</v>
      </c>
      <c r="G362" s="229">
        <v>60.56</v>
      </c>
      <c r="H362" s="230" t="s">
        <v>4111</v>
      </c>
      <c r="I362" s="512">
        <v>671096.47707805585</v>
      </c>
      <c r="J362" s="229">
        <v>67.400000000000006</v>
      </c>
      <c r="K362" s="241" t="s">
        <v>4111</v>
      </c>
      <c r="L362" s="512">
        <v>701166.23850000009</v>
      </c>
      <c r="N362" s="227"/>
    </row>
    <row r="363" spans="1:14" ht="18">
      <c r="A363" s="215"/>
      <c r="B363" s="519"/>
      <c r="C363" s="228">
        <v>7.3599999999999977</v>
      </c>
      <c r="D363" s="229">
        <v>54.93</v>
      </c>
      <c r="E363" s="230" t="s">
        <v>4111</v>
      </c>
      <c r="F363" s="512">
        <v>649048.24315699469</v>
      </c>
      <c r="G363" s="229">
        <v>61.93</v>
      </c>
      <c r="H363" s="230" t="s">
        <v>4111</v>
      </c>
      <c r="I363" s="512">
        <v>682745.17152814288</v>
      </c>
      <c r="J363" s="229">
        <v>68.94</v>
      </c>
      <c r="K363" s="241" t="s">
        <v>4111</v>
      </c>
      <c r="L363" s="512">
        <v>713187.68850000005</v>
      </c>
      <c r="N363" s="227"/>
    </row>
    <row r="364" spans="1:14" ht="18">
      <c r="A364" s="215"/>
      <c r="B364" s="519"/>
      <c r="C364" s="228">
        <v>7.4999999999999973</v>
      </c>
      <c r="D364" s="229">
        <v>56</v>
      </c>
      <c r="E364" s="230" t="s">
        <v>4111</v>
      </c>
      <c r="F364" s="512">
        <v>658759.30685861176</v>
      </c>
      <c r="G364" s="229">
        <v>63.14</v>
      </c>
      <c r="H364" s="230" t="s">
        <v>4111</v>
      </c>
      <c r="I364" s="512">
        <v>692937.77917196881</v>
      </c>
      <c r="J364" s="229">
        <v>70.28</v>
      </c>
      <c r="K364" s="241" t="s">
        <v>4111</v>
      </c>
      <c r="L364" s="512">
        <v>723705.89549999998</v>
      </c>
      <c r="N364" s="227"/>
    </row>
    <row r="365" spans="1:14" ht="18.75" thickBot="1">
      <c r="A365" s="215"/>
      <c r="B365" s="520"/>
      <c r="C365" s="232">
        <v>7.6599999999999975</v>
      </c>
      <c r="D365" s="233">
        <v>57.22</v>
      </c>
      <c r="E365" s="235" t="s">
        <v>4111</v>
      </c>
      <c r="F365" s="513">
        <v>665695.78093119524</v>
      </c>
      <c r="G365" s="233">
        <v>64.52</v>
      </c>
      <c r="H365" s="235" t="s">
        <v>4111</v>
      </c>
      <c r="I365" s="513">
        <v>704586.47362205572</v>
      </c>
      <c r="J365" s="233">
        <v>71.81</v>
      </c>
      <c r="K365" s="234" t="s">
        <v>4111</v>
      </c>
      <c r="L365" s="513">
        <v>735726.22199999995</v>
      </c>
      <c r="N365" s="227"/>
    </row>
    <row r="366" spans="1:14" ht="18">
      <c r="A366" s="215"/>
      <c r="B366" s="518">
        <v>4.0599999999999996</v>
      </c>
      <c r="C366" s="223">
        <v>4.0599999999999996</v>
      </c>
      <c r="D366" s="224">
        <v>31.03</v>
      </c>
      <c r="E366" s="225">
        <v>1300679</v>
      </c>
      <c r="F366" s="510">
        <v>425360.12435574445</v>
      </c>
      <c r="G366" s="224">
        <v>34.979999999999997</v>
      </c>
      <c r="H366" s="225">
        <v>1300817</v>
      </c>
      <c r="I366" s="510">
        <v>448256.71002305887</v>
      </c>
      <c r="J366" s="224">
        <v>38.94</v>
      </c>
      <c r="K366" s="225">
        <v>1300385</v>
      </c>
      <c r="L366" s="510">
        <v>471397.00650000002</v>
      </c>
      <c r="N366" s="227"/>
    </row>
    <row r="367" spans="1:14" ht="18">
      <c r="A367" s="215"/>
      <c r="B367" s="519"/>
      <c r="C367" s="228">
        <v>4.1999999999999993</v>
      </c>
      <c r="D367" s="229">
        <v>32.14</v>
      </c>
      <c r="E367" s="230" t="s">
        <v>4111</v>
      </c>
      <c r="F367" s="512">
        <v>435329.77396192885</v>
      </c>
      <c r="G367" s="229">
        <v>36.24</v>
      </c>
      <c r="H367" s="230" t="s">
        <v>4111</v>
      </c>
      <c r="I367" s="512">
        <v>458707.90357145254</v>
      </c>
      <c r="J367" s="229">
        <v>40.340000000000003</v>
      </c>
      <c r="K367" s="241" t="s">
        <v>4111</v>
      </c>
      <c r="L367" s="512">
        <v>488351.745</v>
      </c>
      <c r="N367" s="227"/>
    </row>
    <row r="368" spans="1:14" ht="18">
      <c r="A368" s="215"/>
      <c r="B368" s="519"/>
      <c r="C368" s="228">
        <v>4.3599999999999994</v>
      </c>
      <c r="D368" s="229">
        <v>33.42</v>
      </c>
      <c r="E368" s="230" t="s">
        <v>4111</v>
      </c>
      <c r="F368" s="512">
        <v>446723.65922613977</v>
      </c>
      <c r="G368" s="229">
        <v>37.67</v>
      </c>
      <c r="H368" s="230" t="s">
        <v>4111</v>
      </c>
      <c r="I368" s="512">
        <v>470652.1247696167</v>
      </c>
      <c r="J368" s="229">
        <v>41.93</v>
      </c>
      <c r="K368" s="241" t="s">
        <v>4111</v>
      </c>
      <c r="L368" s="512">
        <v>500668.67550000001</v>
      </c>
      <c r="N368" s="227"/>
    </row>
    <row r="369" spans="1:14" ht="18">
      <c r="A369" s="215"/>
      <c r="B369" s="519"/>
      <c r="C369" s="228">
        <v>4.4999999999999991</v>
      </c>
      <c r="D369" s="229">
        <v>34.53</v>
      </c>
      <c r="E369" s="230" t="s">
        <v>4111</v>
      </c>
      <c r="F369" s="512">
        <v>456693.30883232423</v>
      </c>
      <c r="G369" s="229">
        <v>38.93</v>
      </c>
      <c r="H369" s="230" t="s">
        <v>4111</v>
      </c>
      <c r="I369" s="512">
        <v>481103.31831801031</v>
      </c>
      <c r="J369" s="229">
        <v>43.33</v>
      </c>
      <c r="K369" s="241" t="s">
        <v>4111</v>
      </c>
      <c r="L369" s="512">
        <v>511445.28749999998</v>
      </c>
      <c r="N369" s="227"/>
    </row>
    <row r="370" spans="1:14" ht="18">
      <c r="A370" s="215"/>
      <c r="B370" s="519"/>
      <c r="C370" s="228">
        <v>4.6599999999999993</v>
      </c>
      <c r="D370" s="229">
        <v>35.799999999999997</v>
      </c>
      <c r="E370" s="230" t="s">
        <v>4111</v>
      </c>
      <c r="F370" s="512">
        <v>468087.1940965351</v>
      </c>
      <c r="G370" s="229">
        <v>40.369999999999997</v>
      </c>
      <c r="H370" s="230" t="s">
        <v>4111</v>
      </c>
      <c r="I370" s="512">
        <v>499225.89918637951</v>
      </c>
      <c r="J370" s="229">
        <v>44.93</v>
      </c>
      <c r="K370" s="241" t="s">
        <v>4111</v>
      </c>
      <c r="L370" s="512">
        <v>523761.09450000006</v>
      </c>
      <c r="N370" s="227"/>
    </row>
    <row r="371" spans="1:14" ht="18">
      <c r="A371" s="215"/>
      <c r="B371" s="519"/>
      <c r="C371" s="228">
        <v>4.7999999999999989</v>
      </c>
      <c r="D371" s="229">
        <v>36.92</v>
      </c>
      <c r="E371" s="230" t="s">
        <v>4111</v>
      </c>
      <c r="F371" s="512">
        <v>478056.84370271966</v>
      </c>
      <c r="G371" s="229">
        <v>41.62</v>
      </c>
      <c r="H371" s="230" t="s">
        <v>4111</v>
      </c>
      <c r="I371" s="512">
        <v>509677.09273477306</v>
      </c>
      <c r="J371" s="229">
        <v>46.33</v>
      </c>
      <c r="K371" s="241" t="s">
        <v>4111</v>
      </c>
      <c r="L371" s="512">
        <v>534538.82999999996</v>
      </c>
      <c r="N371" s="227"/>
    </row>
    <row r="372" spans="1:14" ht="18">
      <c r="A372" s="215"/>
      <c r="B372" s="519"/>
      <c r="C372" s="228">
        <v>4.9599999999999991</v>
      </c>
      <c r="D372" s="229">
        <v>38.19</v>
      </c>
      <c r="E372" s="230" t="s">
        <v>4111</v>
      </c>
      <c r="F372" s="512">
        <v>489450.72896693059</v>
      </c>
      <c r="G372" s="229">
        <v>43.06</v>
      </c>
      <c r="H372" s="230" t="s">
        <v>4111</v>
      </c>
      <c r="I372" s="512">
        <v>521621.31393293728</v>
      </c>
      <c r="J372" s="229">
        <v>47.92</v>
      </c>
      <c r="K372" s="241" t="s">
        <v>4111</v>
      </c>
      <c r="L372" s="512">
        <v>546854.63699999999</v>
      </c>
      <c r="N372" s="227"/>
    </row>
    <row r="373" spans="1:14" ht="18">
      <c r="A373" s="215"/>
      <c r="B373" s="519"/>
      <c r="C373" s="228">
        <v>5.0999999999999988</v>
      </c>
      <c r="D373" s="229">
        <v>39.299999999999997</v>
      </c>
      <c r="E373" s="230" t="s">
        <v>4111</v>
      </c>
      <c r="F373" s="512">
        <v>499420.37857311504</v>
      </c>
      <c r="G373" s="229">
        <v>44.31</v>
      </c>
      <c r="H373" s="230" t="s">
        <v>4111</v>
      </c>
      <c r="I373" s="512">
        <v>532072.50748133089</v>
      </c>
      <c r="J373" s="229">
        <v>49.32</v>
      </c>
      <c r="K373" s="241" t="s">
        <v>4111</v>
      </c>
      <c r="L373" s="512">
        <v>557631.24900000007</v>
      </c>
      <c r="N373" s="227"/>
    </row>
    <row r="374" spans="1:14" ht="18">
      <c r="A374" s="215"/>
      <c r="B374" s="519"/>
      <c r="C374" s="228">
        <v>5.2599999999999989</v>
      </c>
      <c r="D374" s="229">
        <v>40.58</v>
      </c>
      <c r="E374" s="230">
        <v>1300184</v>
      </c>
      <c r="F374" s="512">
        <v>516992.62350753089</v>
      </c>
      <c r="G374" s="229">
        <v>45.75</v>
      </c>
      <c r="H374" s="230">
        <v>1300820</v>
      </c>
      <c r="I374" s="512">
        <v>544016.72867949517</v>
      </c>
      <c r="J374" s="229">
        <v>50.92</v>
      </c>
      <c r="K374" s="230">
        <v>1300819</v>
      </c>
      <c r="L374" s="512">
        <v>569948.17949999997</v>
      </c>
      <c r="N374" s="227"/>
    </row>
    <row r="375" spans="1:14" ht="18">
      <c r="A375" s="215"/>
      <c r="B375" s="519"/>
      <c r="C375" s="228">
        <v>5.3999999999999986</v>
      </c>
      <c r="D375" s="229">
        <v>41.69</v>
      </c>
      <c r="E375" s="230" t="s">
        <v>4111</v>
      </c>
      <c r="F375" s="512">
        <v>526962.27311371535</v>
      </c>
      <c r="G375" s="229">
        <v>47</v>
      </c>
      <c r="H375" s="230" t="s">
        <v>4111</v>
      </c>
      <c r="I375" s="512">
        <v>554467.92222788883</v>
      </c>
      <c r="J375" s="229">
        <v>52.32</v>
      </c>
      <c r="K375" s="241" t="s">
        <v>4111</v>
      </c>
      <c r="L375" s="512">
        <v>580724.79150000005</v>
      </c>
      <c r="N375" s="227"/>
    </row>
    <row r="376" spans="1:14" ht="18">
      <c r="A376" s="215"/>
      <c r="B376" s="519"/>
      <c r="C376" s="228">
        <v>5.5599999999999987</v>
      </c>
      <c r="D376" s="229">
        <v>42.96</v>
      </c>
      <c r="E376" s="230" t="s">
        <v>4111</v>
      </c>
      <c r="F376" s="512">
        <v>538356.15837792621</v>
      </c>
      <c r="G376" s="229">
        <v>48.44</v>
      </c>
      <c r="H376" s="230" t="s">
        <v>4111</v>
      </c>
      <c r="I376" s="512">
        <v>566412.14342605299</v>
      </c>
      <c r="J376" s="229">
        <v>53.91</v>
      </c>
      <c r="K376" s="241" t="s">
        <v>4111</v>
      </c>
      <c r="L376" s="512">
        <v>593043.96900000004</v>
      </c>
      <c r="N376" s="227"/>
    </row>
    <row r="377" spans="1:14" ht="18">
      <c r="A377" s="215"/>
      <c r="B377" s="519"/>
      <c r="C377" s="228">
        <v>5.6999999999999984</v>
      </c>
      <c r="D377" s="229">
        <v>44.08</v>
      </c>
      <c r="E377" s="230" t="s">
        <v>4111</v>
      </c>
      <c r="F377" s="512">
        <v>548325.80798411078</v>
      </c>
      <c r="G377" s="229">
        <v>49.69</v>
      </c>
      <c r="H377" s="230" t="s">
        <v>4111</v>
      </c>
      <c r="I377" s="512">
        <v>576863.33697444666</v>
      </c>
      <c r="J377" s="229">
        <v>55.31</v>
      </c>
      <c r="K377" s="241" t="s">
        <v>4111</v>
      </c>
      <c r="L377" s="512">
        <v>603817.21050000004</v>
      </c>
      <c r="N377" s="227"/>
    </row>
    <row r="378" spans="1:14" ht="18">
      <c r="A378" s="215"/>
      <c r="B378" s="519"/>
      <c r="C378" s="228">
        <v>5.8599999999999985</v>
      </c>
      <c r="D378" s="229">
        <v>45.35</v>
      </c>
      <c r="E378" s="230" t="s">
        <v>4111</v>
      </c>
      <c r="F378" s="512">
        <v>559719.69324832165</v>
      </c>
      <c r="G378" s="229">
        <v>51.13</v>
      </c>
      <c r="H378" s="230" t="s">
        <v>4111</v>
      </c>
      <c r="I378" s="512">
        <v>588807.5581726107</v>
      </c>
      <c r="J378" s="229">
        <v>56.91</v>
      </c>
      <c r="K378" s="241" t="s">
        <v>4111</v>
      </c>
      <c r="L378" s="512">
        <v>616134.14100000006</v>
      </c>
      <c r="N378" s="227"/>
    </row>
    <row r="379" spans="1:14" ht="18">
      <c r="A379" s="215"/>
      <c r="B379" s="519"/>
      <c r="C379" s="228">
        <v>5.9999999999999982</v>
      </c>
      <c r="D379" s="229">
        <v>46.46</v>
      </c>
      <c r="E379" s="230" t="s">
        <v>4111</v>
      </c>
      <c r="F379" s="512">
        <v>569689.34285450622</v>
      </c>
      <c r="G379" s="229">
        <v>52.38</v>
      </c>
      <c r="H379" s="230" t="s">
        <v>4111</v>
      </c>
      <c r="I379" s="512">
        <v>599258.75172100449</v>
      </c>
      <c r="J379" s="229">
        <v>58.31</v>
      </c>
      <c r="K379" s="241" t="s">
        <v>4111</v>
      </c>
      <c r="L379" s="512">
        <v>626910.75300000003</v>
      </c>
      <c r="N379" s="227"/>
    </row>
    <row r="380" spans="1:14" ht="18">
      <c r="A380" s="215"/>
      <c r="B380" s="519"/>
      <c r="C380" s="228">
        <v>6.1599999999999984</v>
      </c>
      <c r="D380" s="229">
        <v>47.74</v>
      </c>
      <c r="E380" s="230" t="s">
        <v>4111</v>
      </c>
      <c r="F380" s="512">
        <v>581083.22811871709</v>
      </c>
      <c r="G380" s="229">
        <v>53.82</v>
      </c>
      <c r="H380" s="230" t="s">
        <v>4111</v>
      </c>
      <c r="I380" s="512">
        <v>611202.97291916865</v>
      </c>
      <c r="J380" s="229">
        <v>59.9</v>
      </c>
      <c r="K380" s="241" t="s">
        <v>4111</v>
      </c>
      <c r="L380" s="512">
        <v>639226.56000000006</v>
      </c>
      <c r="N380" s="227"/>
    </row>
    <row r="381" spans="1:14" ht="18">
      <c r="A381" s="215"/>
      <c r="B381" s="519"/>
      <c r="C381" s="228">
        <v>6.299999999999998</v>
      </c>
      <c r="D381" s="229">
        <v>48.85</v>
      </c>
      <c r="E381" s="230" t="s">
        <v>4111</v>
      </c>
      <c r="F381" s="512">
        <v>591052.87772490154</v>
      </c>
      <c r="G381" s="229">
        <v>55.08</v>
      </c>
      <c r="H381" s="230" t="s">
        <v>4111</v>
      </c>
      <c r="I381" s="512">
        <v>621654.16646756232</v>
      </c>
      <c r="J381" s="229">
        <v>61.3</v>
      </c>
      <c r="K381" s="241" t="s">
        <v>4111</v>
      </c>
      <c r="L381" s="512">
        <v>650003.17200000002</v>
      </c>
      <c r="N381" s="227"/>
    </row>
    <row r="382" spans="1:14" ht="18">
      <c r="A382" s="215"/>
      <c r="B382" s="519"/>
      <c r="C382" s="228">
        <v>6.4599999999999982</v>
      </c>
      <c r="D382" s="229">
        <v>50.12</v>
      </c>
      <c r="E382" s="230" t="s">
        <v>4111</v>
      </c>
      <c r="F382" s="512">
        <v>602446.76298911253</v>
      </c>
      <c r="G382" s="229">
        <v>56.51</v>
      </c>
      <c r="H382" s="230" t="s">
        <v>4111</v>
      </c>
      <c r="I382" s="512">
        <v>633598.38766572648</v>
      </c>
      <c r="J382" s="229">
        <v>62.9</v>
      </c>
      <c r="K382" s="241" t="s">
        <v>4111</v>
      </c>
      <c r="L382" s="512">
        <v>662320.10250000004</v>
      </c>
      <c r="N382" s="227"/>
    </row>
    <row r="383" spans="1:14" ht="18">
      <c r="A383" s="215"/>
      <c r="B383" s="519"/>
      <c r="C383" s="228">
        <v>6.5999999999999979</v>
      </c>
      <c r="D383" s="229">
        <v>51.24</v>
      </c>
      <c r="E383" s="230" t="s">
        <v>4111</v>
      </c>
      <c r="F383" s="512">
        <v>612416.41259529709</v>
      </c>
      <c r="G383" s="229">
        <v>57.77</v>
      </c>
      <c r="H383" s="230" t="s">
        <v>4111</v>
      </c>
      <c r="I383" s="512">
        <v>644049.58121412015</v>
      </c>
      <c r="J383" s="229">
        <v>64.3</v>
      </c>
      <c r="K383" s="241" t="s">
        <v>4111</v>
      </c>
      <c r="L383" s="512">
        <v>673096.7145</v>
      </c>
      <c r="N383" s="227"/>
    </row>
    <row r="384" spans="1:14" ht="18">
      <c r="A384" s="215"/>
      <c r="B384" s="519"/>
      <c r="C384" s="228">
        <v>6.759999999999998</v>
      </c>
      <c r="D384" s="229">
        <v>52.51</v>
      </c>
      <c r="E384" s="230" t="s">
        <v>4111</v>
      </c>
      <c r="F384" s="512">
        <v>623810.29785950785</v>
      </c>
      <c r="G384" s="229">
        <v>59.2</v>
      </c>
      <c r="H384" s="230" t="s">
        <v>4111</v>
      </c>
      <c r="I384" s="512">
        <v>655993.80241228419</v>
      </c>
      <c r="J384" s="229">
        <v>65.89</v>
      </c>
      <c r="K384" s="241" t="s">
        <v>4111</v>
      </c>
      <c r="L384" s="512">
        <v>685412.52150000003</v>
      </c>
      <c r="N384" s="227"/>
    </row>
    <row r="385" spans="1:14" ht="18">
      <c r="A385" s="215"/>
      <c r="B385" s="519"/>
      <c r="C385" s="228">
        <v>6.8999999999999977</v>
      </c>
      <c r="D385" s="229">
        <v>53.62</v>
      </c>
      <c r="E385" s="230" t="s">
        <v>4111</v>
      </c>
      <c r="F385" s="512">
        <v>633779.94746569241</v>
      </c>
      <c r="G385" s="229">
        <v>60.46</v>
      </c>
      <c r="H385" s="230" t="s">
        <v>4111</v>
      </c>
      <c r="I385" s="512">
        <v>666444.99596067797</v>
      </c>
      <c r="J385" s="229">
        <v>67.290000000000006</v>
      </c>
      <c r="K385" s="241" t="s">
        <v>4111</v>
      </c>
      <c r="L385" s="512">
        <v>696190.25699999998</v>
      </c>
      <c r="N385" s="227"/>
    </row>
    <row r="386" spans="1:14" ht="18">
      <c r="A386" s="215"/>
      <c r="B386" s="519"/>
      <c r="C386" s="228">
        <v>7.0599999999999978</v>
      </c>
      <c r="D386" s="229">
        <v>54.9</v>
      </c>
      <c r="E386" s="230" t="s">
        <v>4111</v>
      </c>
      <c r="F386" s="512">
        <v>645173.83272990328</v>
      </c>
      <c r="G386" s="229">
        <v>61.89</v>
      </c>
      <c r="H386" s="230" t="s">
        <v>4111</v>
      </c>
      <c r="I386" s="512">
        <v>678389.21715884202</v>
      </c>
      <c r="J386" s="229">
        <v>68.89</v>
      </c>
      <c r="K386" s="241" t="s">
        <v>4111</v>
      </c>
      <c r="L386" s="512">
        <v>708506.06400000013</v>
      </c>
      <c r="N386" s="227"/>
    </row>
    <row r="387" spans="1:14" ht="18">
      <c r="A387" s="215"/>
      <c r="B387" s="519"/>
      <c r="C387" s="228">
        <v>7.1999999999999975</v>
      </c>
      <c r="D387" s="229">
        <v>56.01</v>
      </c>
      <c r="E387" s="230" t="s">
        <v>4111</v>
      </c>
      <c r="F387" s="512">
        <v>655143.48233608785</v>
      </c>
      <c r="G387" s="229">
        <v>63.15</v>
      </c>
      <c r="H387" s="230" t="s">
        <v>4111</v>
      </c>
      <c r="I387" s="512">
        <v>688840.4107072358</v>
      </c>
      <c r="J387" s="229">
        <v>70.290000000000006</v>
      </c>
      <c r="K387" s="241" t="s">
        <v>4111</v>
      </c>
      <c r="L387" s="512">
        <v>719282.67600000009</v>
      </c>
      <c r="N387" s="227"/>
    </row>
    <row r="388" spans="1:14" ht="18">
      <c r="A388" s="215"/>
      <c r="B388" s="519"/>
      <c r="C388" s="228">
        <v>7.3599999999999977</v>
      </c>
      <c r="D388" s="229">
        <v>57.28</v>
      </c>
      <c r="E388" s="230" t="s">
        <v>4111</v>
      </c>
      <c r="F388" s="512">
        <v>666537.3676002986</v>
      </c>
      <c r="G388" s="229">
        <v>64.58</v>
      </c>
      <c r="H388" s="230" t="s">
        <v>4111</v>
      </c>
      <c r="I388" s="512">
        <v>700784.63190539984</v>
      </c>
      <c r="J388" s="229">
        <v>71.88</v>
      </c>
      <c r="K388" s="241" t="s">
        <v>4111</v>
      </c>
      <c r="L388" s="512">
        <v>731599.60650000011</v>
      </c>
      <c r="N388" s="227"/>
    </row>
    <row r="389" spans="1:14" ht="18">
      <c r="A389" s="215"/>
      <c r="B389" s="519"/>
      <c r="C389" s="228">
        <v>7.4999999999999973</v>
      </c>
      <c r="D389" s="229">
        <v>58.4</v>
      </c>
      <c r="E389" s="230" t="s">
        <v>4111</v>
      </c>
      <c r="F389" s="512">
        <v>676507.01720648317</v>
      </c>
      <c r="G389" s="229">
        <v>65.84</v>
      </c>
      <c r="H389" s="230" t="s">
        <v>4111</v>
      </c>
      <c r="I389" s="512">
        <v>711235.82545379363</v>
      </c>
      <c r="J389" s="229">
        <v>73.28</v>
      </c>
      <c r="K389" s="241" t="s">
        <v>4111</v>
      </c>
      <c r="L389" s="512">
        <v>742376.21850000008</v>
      </c>
      <c r="N389" s="227"/>
    </row>
    <row r="390" spans="1:14" ht="18">
      <c r="A390" s="215"/>
      <c r="B390" s="519"/>
      <c r="C390" s="228">
        <v>7.6599999999999975</v>
      </c>
      <c r="D390" s="229">
        <v>59.67</v>
      </c>
      <c r="E390" s="230" t="s">
        <v>4111</v>
      </c>
      <c r="F390" s="512">
        <v>687900.90247069404</v>
      </c>
      <c r="G390" s="229">
        <v>67.28</v>
      </c>
      <c r="H390" s="230" t="s">
        <v>4111</v>
      </c>
      <c r="I390" s="512">
        <v>723180.04665195767</v>
      </c>
      <c r="J390" s="229">
        <v>74.88</v>
      </c>
      <c r="K390" s="241" t="s">
        <v>4111</v>
      </c>
      <c r="L390" s="512">
        <v>754692.02549999999</v>
      </c>
      <c r="N390" s="227"/>
    </row>
    <row r="391" spans="1:14" ht="18.75" thickBot="1">
      <c r="A391" s="215"/>
      <c r="B391" s="520"/>
      <c r="C391" s="232">
        <v>7.7999999999999972</v>
      </c>
      <c r="D391" s="233">
        <v>60.78</v>
      </c>
      <c r="E391" s="235" t="s">
        <v>4111</v>
      </c>
      <c r="F391" s="513">
        <v>697870.55207687872</v>
      </c>
      <c r="G391" s="233">
        <v>68.53</v>
      </c>
      <c r="H391" s="235" t="s">
        <v>4111</v>
      </c>
      <c r="I391" s="513">
        <v>733631.24020035134</v>
      </c>
      <c r="J391" s="233">
        <v>76.28</v>
      </c>
      <c r="K391" s="234" t="s">
        <v>4111</v>
      </c>
      <c r="L391" s="513">
        <v>765468.63749999995</v>
      </c>
      <c r="N391" s="227"/>
    </row>
    <row r="392" spans="1:14" ht="18">
      <c r="A392" s="215"/>
      <c r="B392" s="518">
        <v>4.2</v>
      </c>
      <c r="C392" s="223">
        <v>4.1999999999999993</v>
      </c>
      <c r="D392" s="224">
        <v>33.299999999999997</v>
      </c>
      <c r="E392" s="225" t="s">
        <v>4111</v>
      </c>
      <c r="F392" s="510">
        <v>446982.24513070739</v>
      </c>
      <c r="G392" s="224">
        <v>37.54</v>
      </c>
      <c r="H392" s="225" t="s">
        <v>4111</v>
      </c>
      <c r="I392" s="510">
        <v>469385.35978634277</v>
      </c>
      <c r="J392" s="224">
        <v>41.78</v>
      </c>
      <c r="K392" s="240" t="s">
        <v>4111</v>
      </c>
      <c r="L392" s="510">
        <v>499355.304</v>
      </c>
      <c r="N392" s="227"/>
    </row>
    <row r="393" spans="1:14" ht="18">
      <c r="A393" s="215"/>
      <c r="B393" s="519"/>
      <c r="C393" s="228">
        <v>4.3599999999999994</v>
      </c>
      <c r="D393" s="229">
        <v>34.61</v>
      </c>
      <c r="E393" s="230" t="s">
        <v>4111</v>
      </c>
      <c r="F393" s="512">
        <v>457178.15740338853</v>
      </c>
      <c r="G393" s="229">
        <v>39.03</v>
      </c>
      <c r="H393" s="230" t="s">
        <v>4111</v>
      </c>
      <c r="I393" s="512">
        <v>481588.16688907455</v>
      </c>
      <c r="J393" s="229">
        <v>43.44</v>
      </c>
      <c r="K393" s="241" t="s">
        <v>4111</v>
      </c>
      <c r="L393" s="512">
        <v>511930.63950000005</v>
      </c>
      <c r="N393" s="227"/>
    </row>
    <row r="394" spans="1:14" ht="18">
      <c r="A394" s="215"/>
      <c r="B394" s="519"/>
      <c r="C394" s="228">
        <v>4.4999999999999991</v>
      </c>
      <c r="D394" s="229">
        <v>35.770000000000003</v>
      </c>
      <c r="E394" s="230" t="s">
        <v>4111</v>
      </c>
      <c r="F394" s="512">
        <v>467374.06967606954</v>
      </c>
      <c r="G394" s="229">
        <v>40.33</v>
      </c>
      <c r="H394" s="230" t="s">
        <v>4111</v>
      </c>
      <c r="I394" s="512">
        <v>498443.98277416982</v>
      </c>
      <c r="J394" s="229">
        <v>44.89</v>
      </c>
      <c r="K394" s="241" t="s">
        <v>4111</v>
      </c>
      <c r="L394" s="512">
        <v>522933.07500000001</v>
      </c>
      <c r="N394" s="227"/>
    </row>
    <row r="395" spans="1:14" ht="18">
      <c r="A395" s="215"/>
      <c r="B395" s="519"/>
      <c r="C395" s="228">
        <v>4.6599999999999993</v>
      </c>
      <c r="D395" s="229">
        <v>37.090000000000003</v>
      </c>
      <c r="E395" s="230" t="s">
        <v>4111</v>
      </c>
      <c r="F395" s="512">
        <v>479026.54084484803</v>
      </c>
      <c r="G395" s="229">
        <v>41.81</v>
      </c>
      <c r="H395" s="230" t="s">
        <v>4111</v>
      </c>
      <c r="I395" s="512">
        <v>510646.78987690154</v>
      </c>
      <c r="J395" s="229">
        <v>46.54</v>
      </c>
      <c r="K395" s="241" t="s">
        <v>4111</v>
      </c>
      <c r="L395" s="512">
        <v>535508.4105</v>
      </c>
      <c r="N395" s="227"/>
    </row>
    <row r="396" spans="1:14" ht="18">
      <c r="A396" s="215"/>
      <c r="B396" s="519"/>
      <c r="C396" s="228">
        <v>4.7999999999999989</v>
      </c>
      <c r="D396" s="229">
        <v>38.24</v>
      </c>
      <c r="E396" s="230" t="s">
        <v>4111</v>
      </c>
      <c r="F396" s="512">
        <v>489222.45311752928</v>
      </c>
      <c r="G396" s="229">
        <v>43.11</v>
      </c>
      <c r="H396" s="230" t="s">
        <v>4111</v>
      </c>
      <c r="I396" s="512">
        <v>521324.24609179184</v>
      </c>
      <c r="J396" s="229">
        <v>47.99</v>
      </c>
      <c r="K396" s="241" t="s">
        <v>4111</v>
      </c>
      <c r="L396" s="512">
        <v>546510.84600000002</v>
      </c>
      <c r="N396" s="227"/>
    </row>
    <row r="397" spans="1:14" ht="18">
      <c r="A397" s="215"/>
      <c r="B397" s="519"/>
      <c r="C397" s="228">
        <v>4.9599999999999991</v>
      </c>
      <c r="D397" s="229">
        <v>39.56</v>
      </c>
      <c r="E397" s="230" t="s">
        <v>4111</v>
      </c>
      <c r="F397" s="512">
        <v>500874.92428630771</v>
      </c>
      <c r="G397" s="229">
        <v>44.6</v>
      </c>
      <c r="H397" s="230" t="s">
        <v>4111</v>
      </c>
      <c r="I397" s="512">
        <v>533527.05319452356</v>
      </c>
      <c r="J397" s="229">
        <v>49.64</v>
      </c>
      <c r="K397" s="241" t="s">
        <v>4111</v>
      </c>
      <c r="L397" s="512">
        <v>559086.18150000006</v>
      </c>
      <c r="N397" s="227"/>
    </row>
    <row r="398" spans="1:14" ht="18">
      <c r="A398" s="215"/>
      <c r="B398" s="519"/>
      <c r="C398" s="228">
        <v>5.0999999999999988</v>
      </c>
      <c r="D398" s="229">
        <v>40.71</v>
      </c>
      <c r="E398" s="230" t="s">
        <v>4111</v>
      </c>
      <c r="F398" s="512">
        <v>517249.19622919388</v>
      </c>
      <c r="G398" s="229">
        <v>45.9</v>
      </c>
      <c r="H398" s="230" t="s">
        <v>4111</v>
      </c>
      <c r="I398" s="512">
        <v>544204.50940941391</v>
      </c>
      <c r="J398" s="229">
        <v>51.09</v>
      </c>
      <c r="K398" s="241" t="s">
        <v>4111</v>
      </c>
      <c r="L398" s="512">
        <v>570088.61699999997</v>
      </c>
      <c r="N398" s="227"/>
    </row>
    <row r="399" spans="1:14" ht="18">
      <c r="A399" s="215"/>
      <c r="B399" s="519"/>
      <c r="C399" s="228">
        <v>5.2599999999999989</v>
      </c>
      <c r="D399" s="229">
        <v>42.03</v>
      </c>
      <c r="E399" s="230" t="s">
        <v>4111</v>
      </c>
      <c r="F399" s="512">
        <v>528901.66739797231</v>
      </c>
      <c r="G399" s="229">
        <v>47.39</v>
      </c>
      <c r="H399" s="230" t="s">
        <v>4111</v>
      </c>
      <c r="I399" s="512">
        <v>556407.31651214557</v>
      </c>
      <c r="J399" s="229">
        <v>52.75</v>
      </c>
      <c r="K399" s="241" t="s">
        <v>4111</v>
      </c>
      <c r="L399" s="512">
        <v>582663.95250000001</v>
      </c>
      <c r="N399" s="227"/>
    </row>
    <row r="400" spans="1:14" ht="18">
      <c r="A400" s="215"/>
      <c r="B400" s="519"/>
      <c r="C400" s="228">
        <v>5.3999999999999986</v>
      </c>
      <c r="D400" s="229">
        <v>43.19</v>
      </c>
      <c r="E400" s="230" t="s">
        <v>4111</v>
      </c>
      <c r="F400" s="512">
        <v>539097.57967065345</v>
      </c>
      <c r="G400" s="229">
        <v>48.69</v>
      </c>
      <c r="H400" s="230" t="s">
        <v>4111</v>
      </c>
      <c r="I400" s="512">
        <v>567084.77272703603</v>
      </c>
      <c r="J400" s="229">
        <v>54.19</v>
      </c>
      <c r="K400" s="241" t="s">
        <v>4111</v>
      </c>
      <c r="L400" s="512">
        <v>593666.38800000004</v>
      </c>
      <c r="N400" s="227"/>
    </row>
    <row r="401" spans="1:14" ht="18">
      <c r="A401" s="215"/>
      <c r="B401" s="519"/>
      <c r="C401" s="228">
        <v>5.5599999999999987</v>
      </c>
      <c r="D401" s="229">
        <v>44.5</v>
      </c>
      <c r="E401" s="230" t="s">
        <v>4111</v>
      </c>
      <c r="F401" s="512">
        <v>550750.05083943182</v>
      </c>
      <c r="G401" s="229">
        <v>50.18</v>
      </c>
      <c r="H401" s="230" t="s">
        <v>4111</v>
      </c>
      <c r="I401" s="512">
        <v>579287.5798297677</v>
      </c>
      <c r="J401" s="229">
        <v>55.85</v>
      </c>
      <c r="K401" s="241" t="s">
        <v>4111</v>
      </c>
      <c r="L401" s="512">
        <v>606241.72350000008</v>
      </c>
      <c r="N401" s="227"/>
    </row>
    <row r="402" spans="1:14" ht="18">
      <c r="A402" s="215"/>
      <c r="B402" s="519"/>
      <c r="C402" s="228">
        <v>5.6999999999999984</v>
      </c>
      <c r="D402" s="229">
        <v>45.66</v>
      </c>
      <c r="E402" s="230" t="s">
        <v>4111</v>
      </c>
      <c r="F402" s="512">
        <v>560945.96311211307</v>
      </c>
      <c r="G402" s="229">
        <v>51.48</v>
      </c>
      <c r="H402" s="230" t="s">
        <v>4111</v>
      </c>
      <c r="I402" s="512">
        <v>589965.03604465805</v>
      </c>
      <c r="J402" s="229">
        <v>57.3</v>
      </c>
      <c r="K402" s="241" t="s">
        <v>4111</v>
      </c>
      <c r="L402" s="512">
        <v>617245.28249999997</v>
      </c>
      <c r="N402" s="227"/>
    </row>
    <row r="403" spans="1:14" ht="18">
      <c r="A403" s="215"/>
      <c r="B403" s="519"/>
      <c r="C403" s="228">
        <v>5.8599999999999985</v>
      </c>
      <c r="D403" s="229">
        <v>46.98</v>
      </c>
      <c r="E403" s="230" t="s">
        <v>4111</v>
      </c>
      <c r="F403" s="512">
        <v>572598.43428089132</v>
      </c>
      <c r="G403" s="229">
        <v>52.96</v>
      </c>
      <c r="H403" s="230" t="s">
        <v>4111</v>
      </c>
      <c r="I403" s="512">
        <v>602167.84314738971</v>
      </c>
      <c r="J403" s="229">
        <v>58.95</v>
      </c>
      <c r="K403" s="241" t="s">
        <v>4111</v>
      </c>
      <c r="L403" s="512">
        <v>629819.49450000003</v>
      </c>
      <c r="N403" s="227"/>
    </row>
    <row r="404" spans="1:14" ht="18">
      <c r="A404" s="215"/>
      <c r="B404" s="519"/>
      <c r="C404" s="228">
        <v>5.9999999999999982</v>
      </c>
      <c r="D404" s="229">
        <v>48.13</v>
      </c>
      <c r="E404" s="230" t="s">
        <v>4111</v>
      </c>
      <c r="F404" s="512">
        <v>582794.34655357257</v>
      </c>
      <c r="G404" s="229">
        <v>54.27</v>
      </c>
      <c r="H404" s="230" t="s">
        <v>4111</v>
      </c>
      <c r="I404" s="512">
        <v>612845.29936228006</v>
      </c>
      <c r="J404" s="229">
        <v>60.4</v>
      </c>
      <c r="K404" s="241" t="s">
        <v>4111</v>
      </c>
      <c r="L404" s="512">
        <v>640823.05350000004</v>
      </c>
      <c r="N404" s="227"/>
    </row>
    <row r="405" spans="1:14" ht="18">
      <c r="A405" s="215"/>
      <c r="B405" s="519"/>
      <c r="C405" s="228">
        <v>6.1599999999999984</v>
      </c>
      <c r="D405" s="229">
        <v>49.45</v>
      </c>
      <c r="E405" s="230" t="s">
        <v>4111</v>
      </c>
      <c r="F405" s="512">
        <v>594446.81772235117</v>
      </c>
      <c r="G405" s="229">
        <v>55.75</v>
      </c>
      <c r="H405" s="230">
        <v>1300594</v>
      </c>
      <c r="I405" s="512">
        <v>625048.10646501195</v>
      </c>
      <c r="J405" s="229">
        <v>62.05</v>
      </c>
      <c r="K405" s="241" t="s">
        <v>4111</v>
      </c>
      <c r="L405" s="512">
        <v>653397.26549999998</v>
      </c>
      <c r="N405" s="227"/>
    </row>
    <row r="406" spans="1:14" ht="18">
      <c r="A406" s="215"/>
      <c r="B406" s="519"/>
      <c r="C406" s="228">
        <v>6.299999999999998</v>
      </c>
      <c r="D406" s="229">
        <v>50.6</v>
      </c>
      <c r="E406" s="230" t="s">
        <v>4111</v>
      </c>
      <c r="F406" s="512">
        <v>604642.72999503242</v>
      </c>
      <c r="G406" s="229">
        <v>57.05</v>
      </c>
      <c r="H406" s="230" t="s">
        <v>4111</v>
      </c>
      <c r="I406" s="512">
        <v>635725.56267990218</v>
      </c>
      <c r="J406" s="229">
        <v>63.5</v>
      </c>
      <c r="K406" s="241" t="s">
        <v>4111</v>
      </c>
      <c r="L406" s="512">
        <v>664400.82449999999</v>
      </c>
      <c r="N406" s="227"/>
    </row>
    <row r="407" spans="1:14" ht="18">
      <c r="A407" s="215"/>
      <c r="B407" s="519"/>
      <c r="C407" s="228">
        <v>6.4599999999999982</v>
      </c>
      <c r="D407" s="229">
        <v>51.92</v>
      </c>
      <c r="E407" s="230" t="s">
        <v>4111</v>
      </c>
      <c r="F407" s="512">
        <v>616295.20116381091</v>
      </c>
      <c r="G407" s="229">
        <v>58.54</v>
      </c>
      <c r="H407" s="230" t="s">
        <v>4111</v>
      </c>
      <c r="I407" s="512">
        <v>647928.36978263385</v>
      </c>
      <c r="J407" s="229">
        <v>65.16</v>
      </c>
      <c r="K407" s="241" t="s">
        <v>4111</v>
      </c>
      <c r="L407" s="512">
        <v>676975.03650000005</v>
      </c>
      <c r="N407" s="227"/>
    </row>
    <row r="408" spans="1:14" ht="18">
      <c r="A408" s="215"/>
      <c r="B408" s="519"/>
      <c r="C408" s="228">
        <v>6.5999999999999979</v>
      </c>
      <c r="D408" s="229">
        <v>53.08</v>
      </c>
      <c r="E408" s="230" t="s">
        <v>4111</v>
      </c>
      <c r="F408" s="512">
        <v>626491.11343649193</v>
      </c>
      <c r="G408" s="229">
        <v>59.84</v>
      </c>
      <c r="H408" s="230" t="s">
        <v>4111</v>
      </c>
      <c r="I408" s="512">
        <v>658605.8259975242</v>
      </c>
      <c r="J408" s="229">
        <v>66.61</v>
      </c>
      <c r="K408" s="241" t="s">
        <v>4111</v>
      </c>
      <c r="L408" s="512">
        <v>687978.59550000005</v>
      </c>
      <c r="N408" s="227"/>
    </row>
    <row r="409" spans="1:14" ht="18">
      <c r="A409" s="215"/>
      <c r="B409" s="519"/>
      <c r="C409" s="228">
        <v>6.759999999999998</v>
      </c>
      <c r="D409" s="229">
        <v>54.39</v>
      </c>
      <c r="E409" s="230" t="s">
        <v>4111</v>
      </c>
      <c r="F409" s="512">
        <v>638143.5846052703</v>
      </c>
      <c r="G409" s="229">
        <v>61.33</v>
      </c>
      <c r="H409" s="230" t="s">
        <v>4111</v>
      </c>
      <c r="I409" s="512">
        <v>670808.63310025586</v>
      </c>
      <c r="J409" s="229">
        <v>68.260000000000005</v>
      </c>
      <c r="K409" s="241" t="s">
        <v>4111</v>
      </c>
      <c r="L409" s="512">
        <v>700552.8075</v>
      </c>
      <c r="N409" s="227"/>
    </row>
    <row r="410" spans="1:14" ht="18">
      <c r="A410" s="215"/>
      <c r="B410" s="519"/>
      <c r="C410" s="228">
        <v>6.8999999999999977</v>
      </c>
      <c r="D410" s="229">
        <v>55.55</v>
      </c>
      <c r="E410" s="230" t="s">
        <v>4111</v>
      </c>
      <c r="F410" s="512">
        <v>648339.49687795155</v>
      </c>
      <c r="G410" s="229">
        <v>62.63</v>
      </c>
      <c r="H410" s="230" t="s">
        <v>4111</v>
      </c>
      <c r="I410" s="512">
        <v>681486.08931514632</v>
      </c>
      <c r="J410" s="229">
        <v>69.709999999999994</v>
      </c>
      <c r="K410" s="241" t="s">
        <v>4111</v>
      </c>
      <c r="L410" s="512">
        <v>711556.36650000012</v>
      </c>
      <c r="N410" s="227"/>
    </row>
    <row r="411" spans="1:14" ht="18">
      <c r="A411" s="215"/>
      <c r="B411" s="519"/>
      <c r="C411" s="228">
        <v>7.0599999999999978</v>
      </c>
      <c r="D411" s="229">
        <v>56.87</v>
      </c>
      <c r="E411" s="230" t="s">
        <v>4111</v>
      </c>
      <c r="F411" s="512">
        <v>659991.96804672992</v>
      </c>
      <c r="G411" s="229">
        <v>64.11</v>
      </c>
      <c r="H411" s="230" t="s">
        <v>4111</v>
      </c>
      <c r="I411" s="512">
        <v>693688.89641787799</v>
      </c>
      <c r="J411" s="229">
        <v>71.36</v>
      </c>
      <c r="K411" s="241" t="s">
        <v>4111</v>
      </c>
      <c r="L411" s="512">
        <v>724131.70199999993</v>
      </c>
      <c r="N411" s="227"/>
    </row>
    <row r="412" spans="1:14" ht="18">
      <c r="A412" s="215"/>
      <c r="B412" s="519"/>
      <c r="C412" s="228">
        <v>7.1999999999999975</v>
      </c>
      <c r="D412" s="229">
        <v>58.02</v>
      </c>
      <c r="E412" s="230" t="s">
        <v>4111</v>
      </c>
      <c r="F412" s="512">
        <v>670187.88031941128</v>
      </c>
      <c r="G412" s="229">
        <v>65.42</v>
      </c>
      <c r="H412" s="230" t="s">
        <v>4111</v>
      </c>
      <c r="I412" s="512">
        <v>704366.35263276822</v>
      </c>
      <c r="J412" s="229">
        <v>72.81</v>
      </c>
      <c r="K412" s="241" t="s">
        <v>4111</v>
      </c>
      <c r="L412" s="512">
        <v>735134.13749999995</v>
      </c>
      <c r="N412" s="227"/>
    </row>
    <row r="413" spans="1:14" ht="18">
      <c r="A413" s="215"/>
      <c r="B413" s="519"/>
      <c r="C413" s="228">
        <v>7.3599999999999977</v>
      </c>
      <c r="D413" s="229">
        <v>59.34</v>
      </c>
      <c r="E413" s="230" t="s">
        <v>4111</v>
      </c>
      <c r="F413" s="512">
        <v>681840.35148818942</v>
      </c>
      <c r="G413" s="229">
        <v>66.900000000000006</v>
      </c>
      <c r="H413" s="230" t="s">
        <v>4111</v>
      </c>
      <c r="I413" s="512">
        <v>716569.1597355</v>
      </c>
      <c r="J413" s="229">
        <v>74.47</v>
      </c>
      <c r="K413" s="241" t="s">
        <v>4111</v>
      </c>
      <c r="L413" s="512">
        <v>747709.473</v>
      </c>
      <c r="N413" s="227"/>
    </row>
    <row r="414" spans="1:14" ht="18">
      <c r="A414" s="215"/>
      <c r="B414" s="519"/>
      <c r="C414" s="228">
        <v>7.4999999999999973</v>
      </c>
      <c r="D414" s="229">
        <v>60.49</v>
      </c>
      <c r="E414" s="230" t="s">
        <v>4111</v>
      </c>
      <c r="F414" s="512">
        <v>692036.2637608709</v>
      </c>
      <c r="G414" s="229">
        <v>68.2</v>
      </c>
      <c r="H414" s="230" t="s">
        <v>4111</v>
      </c>
      <c r="I414" s="512">
        <v>727246.61595039023</v>
      </c>
      <c r="J414" s="229">
        <v>75.91</v>
      </c>
      <c r="K414" s="241" t="s">
        <v>4111</v>
      </c>
      <c r="L414" s="512">
        <v>758711.90850000002</v>
      </c>
      <c r="N414" s="227"/>
    </row>
    <row r="415" spans="1:14" ht="18">
      <c r="A415" s="215"/>
      <c r="B415" s="519"/>
      <c r="C415" s="228">
        <v>7.6599999999999975</v>
      </c>
      <c r="D415" s="229">
        <v>61.81</v>
      </c>
      <c r="E415" s="230" t="s">
        <v>4111</v>
      </c>
      <c r="F415" s="512">
        <v>703688.73492964916</v>
      </c>
      <c r="G415" s="229">
        <v>69.69</v>
      </c>
      <c r="H415" s="230" t="s">
        <v>4111</v>
      </c>
      <c r="I415" s="512">
        <v>739449.42305312201</v>
      </c>
      <c r="J415" s="229">
        <v>77.569999999999993</v>
      </c>
      <c r="K415" s="241" t="s">
        <v>4111</v>
      </c>
      <c r="L415" s="512">
        <v>771287.24400000006</v>
      </c>
      <c r="N415" s="227"/>
    </row>
    <row r="416" spans="1:14" ht="18">
      <c r="A416" s="215"/>
      <c r="B416" s="519"/>
      <c r="C416" s="228">
        <v>7.7999999999999972</v>
      </c>
      <c r="D416" s="229">
        <v>62.97</v>
      </c>
      <c r="E416" s="230" t="s">
        <v>4111</v>
      </c>
      <c r="F416" s="512">
        <v>713884.64720233018</v>
      </c>
      <c r="G416" s="229">
        <v>70.989999999999995</v>
      </c>
      <c r="H416" s="230" t="s">
        <v>4111</v>
      </c>
      <c r="I416" s="512">
        <v>750126.87926801236</v>
      </c>
      <c r="J416" s="229">
        <v>79.02</v>
      </c>
      <c r="K416" s="241" t="s">
        <v>4111</v>
      </c>
      <c r="L416" s="512">
        <v>782289.67949999997</v>
      </c>
      <c r="N416" s="227"/>
    </row>
    <row r="417" spans="1:14" ht="18.75" thickBot="1">
      <c r="A417" s="215"/>
      <c r="B417" s="520"/>
      <c r="C417" s="232">
        <v>7.9599999999999973</v>
      </c>
      <c r="D417" s="233">
        <v>64.28</v>
      </c>
      <c r="E417" s="235" t="s">
        <v>4111</v>
      </c>
      <c r="F417" s="513">
        <v>725537.11837110878</v>
      </c>
      <c r="G417" s="233">
        <v>72.48</v>
      </c>
      <c r="H417" s="235" t="s">
        <v>4111</v>
      </c>
      <c r="I417" s="513">
        <v>762329.68637074414</v>
      </c>
      <c r="J417" s="233">
        <v>80.67</v>
      </c>
      <c r="K417" s="234" t="s">
        <v>4111</v>
      </c>
      <c r="L417" s="513">
        <v>794865.01500000001</v>
      </c>
      <c r="N417" s="227"/>
    </row>
    <row r="418" spans="1:14" ht="18">
      <c r="A418" s="215"/>
      <c r="B418" s="518">
        <v>4.3600000000000003</v>
      </c>
      <c r="C418" s="223">
        <v>4.3599999999999994</v>
      </c>
      <c r="D418" s="224">
        <v>35.99</v>
      </c>
      <c r="E418" s="225" t="s">
        <v>4111</v>
      </c>
      <c r="F418" s="510">
        <v>469126.1553202442</v>
      </c>
      <c r="G418" s="224">
        <v>40.57</v>
      </c>
      <c r="H418" s="225" t="s">
        <v>4111</v>
      </c>
      <c r="I418" s="510">
        <v>500264.8604100885</v>
      </c>
      <c r="J418" s="224">
        <v>45.16</v>
      </c>
      <c r="K418" s="240" t="s">
        <v>4111</v>
      </c>
      <c r="L418" s="510">
        <v>524800.33200000005</v>
      </c>
      <c r="N418" s="227"/>
    </row>
    <row r="419" spans="1:14" ht="18">
      <c r="A419" s="215"/>
      <c r="B419" s="519"/>
      <c r="C419" s="228">
        <v>4.4999999999999991</v>
      </c>
      <c r="D419" s="229">
        <v>37.19</v>
      </c>
      <c r="E419" s="230" t="s">
        <v>4111</v>
      </c>
      <c r="F419" s="512">
        <v>479580.65349749289</v>
      </c>
      <c r="G419" s="229">
        <v>41.92</v>
      </c>
      <c r="H419" s="230" t="s">
        <v>4111</v>
      </c>
      <c r="I419" s="512">
        <v>511200.90252954635</v>
      </c>
      <c r="J419" s="229">
        <v>46.66</v>
      </c>
      <c r="K419" s="241" t="s">
        <v>4111</v>
      </c>
      <c r="L419" s="512">
        <v>536062.29600000009</v>
      </c>
      <c r="N419" s="227"/>
    </row>
    <row r="420" spans="1:14" ht="18">
      <c r="A420" s="215"/>
      <c r="B420" s="519"/>
      <c r="C420" s="228">
        <v>4.6599999999999993</v>
      </c>
      <c r="D420" s="229">
        <v>38.56</v>
      </c>
      <c r="E420" s="230" t="s">
        <v>4111</v>
      </c>
      <c r="F420" s="512">
        <v>491528.65141434863</v>
      </c>
      <c r="G420" s="229">
        <v>43.47</v>
      </c>
      <c r="H420" s="230" t="s">
        <v>4111</v>
      </c>
      <c r="I420" s="512">
        <v>523699.23638035532</v>
      </c>
      <c r="J420" s="229">
        <v>48.38</v>
      </c>
      <c r="K420" s="241" t="s">
        <v>4111</v>
      </c>
      <c r="L420" s="512">
        <v>548933.11200000008</v>
      </c>
      <c r="N420" s="227"/>
    </row>
    <row r="421" spans="1:14" ht="18">
      <c r="A421" s="215"/>
      <c r="B421" s="519"/>
      <c r="C421" s="228">
        <v>4.7999999999999989</v>
      </c>
      <c r="D421" s="229">
        <v>39.76</v>
      </c>
      <c r="E421" s="230" t="s">
        <v>4111</v>
      </c>
      <c r="F421" s="512">
        <v>501983.14959159738</v>
      </c>
      <c r="G421" s="229">
        <v>44.82</v>
      </c>
      <c r="H421" s="230" t="s">
        <v>4111</v>
      </c>
      <c r="I421" s="512">
        <v>534635.27849981328</v>
      </c>
      <c r="J421" s="229">
        <v>49.89</v>
      </c>
      <c r="K421" s="241" t="s">
        <v>4111</v>
      </c>
      <c r="L421" s="512">
        <v>560193.95250000001</v>
      </c>
      <c r="N421" s="227"/>
    </row>
    <row r="422" spans="1:14" ht="18">
      <c r="A422" s="215"/>
      <c r="B422" s="519"/>
      <c r="C422" s="228">
        <v>4.9599999999999991</v>
      </c>
      <c r="D422" s="229">
        <v>41.13</v>
      </c>
      <c r="E422" s="230" t="s">
        <v>4111</v>
      </c>
      <c r="F422" s="512">
        <v>520109.50717865804</v>
      </c>
      <c r="G422" s="229">
        <v>46.37</v>
      </c>
      <c r="H422" s="230" t="s">
        <v>4111</v>
      </c>
      <c r="I422" s="512">
        <v>547133.61235062219</v>
      </c>
      <c r="J422" s="229">
        <v>51.61</v>
      </c>
      <c r="K422" s="241" t="s">
        <v>4111</v>
      </c>
      <c r="L422" s="512">
        <v>573064.76850000001</v>
      </c>
      <c r="N422" s="227"/>
    </row>
    <row r="423" spans="1:14" ht="18">
      <c r="A423" s="215"/>
      <c r="B423" s="519"/>
      <c r="C423" s="228">
        <v>5.0999999999999988</v>
      </c>
      <c r="D423" s="229">
        <v>42.33</v>
      </c>
      <c r="E423" s="230" t="s">
        <v>4111</v>
      </c>
      <c r="F423" s="512">
        <v>530564.00535590679</v>
      </c>
      <c r="G423" s="229">
        <v>47.72</v>
      </c>
      <c r="H423" s="230" t="s">
        <v>4111</v>
      </c>
      <c r="I423" s="512">
        <v>558069.65447008016</v>
      </c>
      <c r="J423" s="229">
        <v>53.11</v>
      </c>
      <c r="K423" s="241" t="s">
        <v>4111</v>
      </c>
      <c r="L423" s="512">
        <v>584326.73250000004</v>
      </c>
      <c r="N423" s="227"/>
    </row>
    <row r="424" spans="1:14" ht="18">
      <c r="A424" s="215"/>
      <c r="B424" s="519"/>
      <c r="C424" s="228">
        <v>5.2599999999999989</v>
      </c>
      <c r="D424" s="229">
        <v>43.7</v>
      </c>
      <c r="E424" s="230" t="s">
        <v>4111</v>
      </c>
      <c r="F424" s="512">
        <v>542512.00327276241</v>
      </c>
      <c r="G424" s="229">
        <v>49.27</v>
      </c>
      <c r="H424" s="230" t="s">
        <v>4111</v>
      </c>
      <c r="I424" s="512">
        <v>570567.98832088907</v>
      </c>
      <c r="J424" s="229">
        <v>54.84</v>
      </c>
      <c r="K424" s="241" t="s">
        <v>4111</v>
      </c>
      <c r="L424" s="512">
        <v>597196.42500000005</v>
      </c>
      <c r="N424" s="227"/>
    </row>
    <row r="425" spans="1:14" ht="18">
      <c r="A425" s="215"/>
      <c r="B425" s="519"/>
      <c r="C425" s="228">
        <v>5.3999999999999986</v>
      </c>
      <c r="D425" s="229">
        <v>44.9</v>
      </c>
      <c r="E425" s="230" t="s">
        <v>4111</v>
      </c>
      <c r="F425" s="512">
        <v>552966.50145001116</v>
      </c>
      <c r="G425" s="229">
        <v>50.62</v>
      </c>
      <c r="H425" s="230" t="s">
        <v>4111</v>
      </c>
      <c r="I425" s="512">
        <v>581504.03044034692</v>
      </c>
      <c r="J425" s="229">
        <v>56.34</v>
      </c>
      <c r="K425" s="241" t="s">
        <v>4111</v>
      </c>
      <c r="L425" s="512">
        <v>608458.38900000008</v>
      </c>
      <c r="N425" s="227"/>
    </row>
    <row r="426" spans="1:14" ht="18">
      <c r="A426" s="215"/>
      <c r="B426" s="519"/>
      <c r="C426" s="228">
        <v>5.5599999999999987</v>
      </c>
      <c r="D426" s="229">
        <v>46.27</v>
      </c>
      <c r="E426" s="230" t="s">
        <v>4111</v>
      </c>
      <c r="F426" s="512">
        <v>564914.49936686677</v>
      </c>
      <c r="G426" s="229">
        <v>52.16</v>
      </c>
      <c r="H426" s="230" t="s">
        <v>4111</v>
      </c>
      <c r="I426" s="512">
        <v>594002.36429115594</v>
      </c>
      <c r="J426" s="229">
        <v>58.06</v>
      </c>
      <c r="K426" s="241" t="s">
        <v>4111</v>
      </c>
      <c r="L426" s="512">
        <v>621328.08150000009</v>
      </c>
      <c r="N426" s="227"/>
    </row>
    <row r="427" spans="1:14" ht="18">
      <c r="A427" s="215"/>
      <c r="B427" s="519"/>
      <c r="C427" s="228">
        <v>5.6999999999999984</v>
      </c>
      <c r="D427" s="229">
        <v>47.47</v>
      </c>
      <c r="E427" s="230" t="s">
        <v>4111</v>
      </c>
      <c r="F427" s="512">
        <v>575368.99754411553</v>
      </c>
      <c r="G427" s="229">
        <v>53.52</v>
      </c>
      <c r="H427" s="230" t="s">
        <v>4111</v>
      </c>
      <c r="I427" s="512">
        <v>604938.40641061391</v>
      </c>
      <c r="J427" s="229">
        <v>59.57</v>
      </c>
      <c r="K427" s="241" t="s">
        <v>4111</v>
      </c>
      <c r="L427" s="512">
        <v>632590.04550000001</v>
      </c>
      <c r="N427" s="227"/>
    </row>
    <row r="428" spans="1:14" ht="18">
      <c r="A428" s="215"/>
      <c r="B428" s="519"/>
      <c r="C428" s="228">
        <v>5.8599999999999985</v>
      </c>
      <c r="D428" s="229">
        <v>48.84</v>
      </c>
      <c r="E428" s="230" t="s">
        <v>4111</v>
      </c>
      <c r="F428" s="512">
        <v>587316.99546097126</v>
      </c>
      <c r="G428" s="229">
        <v>55.06</v>
      </c>
      <c r="H428" s="230" t="s">
        <v>4111</v>
      </c>
      <c r="I428" s="512">
        <v>617436.74026142282</v>
      </c>
      <c r="J428" s="229">
        <v>61.29</v>
      </c>
      <c r="K428" s="241" t="s">
        <v>4111</v>
      </c>
      <c r="L428" s="512">
        <v>645460.86150000012</v>
      </c>
      <c r="N428" s="227"/>
    </row>
    <row r="429" spans="1:14" ht="18">
      <c r="A429" s="215"/>
      <c r="B429" s="519"/>
      <c r="C429" s="228">
        <v>5.9999999999999982</v>
      </c>
      <c r="D429" s="229">
        <v>50.04</v>
      </c>
      <c r="E429" s="230" t="s">
        <v>4111</v>
      </c>
      <c r="F429" s="512">
        <v>597771.49363821989</v>
      </c>
      <c r="G429" s="229">
        <v>56.41</v>
      </c>
      <c r="H429" s="230"/>
      <c r="I429" s="512">
        <v>628372.78238088067</v>
      </c>
      <c r="J429" s="229">
        <v>62.79</v>
      </c>
      <c r="K429" s="241" t="s">
        <v>4111</v>
      </c>
      <c r="L429" s="512">
        <v>656721.70199999993</v>
      </c>
      <c r="N429" s="227"/>
    </row>
    <row r="430" spans="1:14" ht="18">
      <c r="A430" s="215"/>
      <c r="B430" s="519"/>
      <c r="C430" s="228">
        <v>6.1599999999999984</v>
      </c>
      <c r="D430" s="229">
        <v>51.41</v>
      </c>
      <c r="E430" s="230" t="s">
        <v>4111</v>
      </c>
      <c r="F430" s="512">
        <v>609719.49155507586</v>
      </c>
      <c r="G430" s="229">
        <v>57.96</v>
      </c>
      <c r="H430" s="230" t="s">
        <v>4111</v>
      </c>
      <c r="I430" s="512">
        <v>640871.1162316897</v>
      </c>
      <c r="J430" s="229">
        <v>64.510000000000005</v>
      </c>
      <c r="K430" s="241" t="s">
        <v>4111</v>
      </c>
      <c r="L430" s="512">
        <v>669592.51800000004</v>
      </c>
      <c r="N430" s="227"/>
    </row>
    <row r="431" spans="1:14" ht="18">
      <c r="A431" s="215"/>
      <c r="B431" s="519"/>
      <c r="C431" s="228">
        <v>6.299999999999998</v>
      </c>
      <c r="D431" s="229">
        <v>52.61</v>
      </c>
      <c r="E431" s="230" t="s">
        <v>4111</v>
      </c>
      <c r="F431" s="512">
        <v>620173.98973232449</v>
      </c>
      <c r="G431" s="229">
        <v>59.31</v>
      </c>
      <c r="H431" s="230" t="s">
        <v>4111</v>
      </c>
      <c r="I431" s="512">
        <v>651807.15835114755</v>
      </c>
      <c r="J431" s="229">
        <v>66.02</v>
      </c>
      <c r="K431" s="241" t="s">
        <v>4111</v>
      </c>
      <c r="L431" s="512">
        <v>680854.48199999996</v>
      </c>
      <c r="N431" s="227"/>
    </row>
    <row r="432" spans="1:14" ht="18">
      <c r="A432" s="215"/>
      <c r="B432" s="519"/>
      <c r="C432" s="228">
        <v>6.4599999999999982</v>
      </c>
      <c r="D432" s="229">
        <v>53.98</v>
      </c>
      <c r="E432" s="230" t="s">
        <v>4111</v>
      </c>
      <c r="F432" s="512">
        <v>632121.98764918023</v>
      </c>
      <c r="G432" s="229">
        <v>60.86</v>
      </c>
      <c r="H432" s="230" t="s">
        <v>4111</v>
      </c>
      <c r="I432" s="512">
        <v>664305.49220195657</v>
      </c>
      <c r="J432" s="229">
        <v>67.739999999999995</v>
      </c>
      <c r="K432" s="241" t="s">
        <v>4111</v>
      </c>
      <c r="L432" s="512">
        <v>693724.17449999996</v>
      </c>
      <c r="N432" s="227"/>
    </row>
    <row r="433" spans="1:14" ht="18">
      <c r="A433" s="215"/>
      <c r="B433" s="519"/>
      <c r="C433" s="228">
        <v>6.5999999999999979</v>
      </c>
      <c r="D433" s="229">
        <v>55.18</v>
      </c>
      <c r="E433" s="230" t="s">
        <v>4111</v>
      </c>
      <c r="F433" s="512">
        <v>642576.48582642886</v>
      </c>
      <c r="G433" s="229">
        <v>62.21</v>
      </c>
      <c r="H433" s="230" t="s">
        <v>4111</v>
      </c>
      <c r="I433" s="512">
        <v>675241.53432141442</v>
      </c>
      <c r="J433" s="229">
        <v>69.239999999999995</v>
      </c>
      <c r="K433" s="241" t="s">
        <v>4111</v>
      </c>
      <c r="L433" s="512">
        <v>704986.1385</v>
      </c>
      <c r="N433" s="227"/>
    </row>
    <row r="434" spans="1:14" ht="18">
      <c r="A434" s="215"/>
      <c r="B434" s="519"/>
      <c r="C434" s="228">
        <v>6.759999999999998</v>
      </c>
      <c r="D434" s="229">
        <v>56.55</v>
      </c>
      <c r="E434" s="230" t="s">
        <v>4111</v>
      </c>
      <c r="F434" s="512">
        <v>654524.4837432846</v>
      </c>
      <c r="G434" s="229">
        <v>63.76</v>
      </c>
      <c r="H434" s="230" t="s">
        <v>4111</v>
      </c>
      <c r="I434" s="512">
        <v>687739.86817222345</v>
      </c>
      <c r="J434" s="229">
        <v>70.959999999999994</v>
      </c>
      <c r="K434" s="241" t="s">
        <v>4111</v>
      </c>
      <c r="L434" s="512">
        <v>717856.95449999999</v>
      </c>
      <c r="N434" s="227"/>
    </row>
    <row r="435" spans="1:14" ht="18">
      <c r="A435" s="215"/>
      <c r="B435" s="519"/>
      <c r="C435" s="228">
        <v>6.8999999999999977</v>
      </c>
      <c r="D435" s="229">
        <v>57.75</v>
      </c>
      <c r="E435" s="230" t="s">
        <v>4111</v>
      </c>
      <c r="F435" s="512">
        <v>664978.98192053323</v>
      </c>
      <c r="G435" s="229">
        <v>65.11</v>
      </c>
      <c r="H435" s="230" t="s">
        <v>4111</v>
      </c>
      <c r="I435" s="512">
        <v>698675.9102916813</v>
      </c>
      <c r="J435" s="229">
        <v>72.47</v>
      </c>
      <c r="K435" s="241" t="s">
        <v>4111</v>
      </c>
      <c r="L435" s="512">
        <v>729117.79500000004</v>
      </c>
      <c r="N435" s="227"/>
    </row>
    <row r="436" spans="1:14" ht="18">
      <c r="A436" s="215"/>
      <c r="B436" s="519"/>
      <c r="C436" s="228">
        <v>7.0599999999999978</v>
      </c>
      <c r="D436" s="229">
        <v>59.12</v>
      </c>
      <c r="E436" s="230" t="s">
        <v>4111</v>
      </c>
      <c r="F436" s="512">
        <v>676926.97983738885</v>
      </c>
      <c r="G436" s="229">
        <v>66.650000000000006</v>
      </c>
      <c r="H436" s="230" t="s">
        <v>4111</v>
      </c>
      <c r="I436" s="512">
        <v>711174.24414249021</v>
      </c>
      <c r="J436" s="229">
        <v>74.19</v>
      </c>
      <c r="K436" s="241" t="s">
        <v>4111</v>
      </c>
      <c r="L436" s="512">
        <v>741988.61100000003</v>
      </c>
      <c r="N436" s="227"/>
    </row>
    <row r="437" spans="1:14" ht="18">
      <c r="A437" s="215"/>
      <c r="B437" s="519"/>
      <c r="C437" s="228">
        <v>7.1999999999999975</v>
      </c>
      <c r="D437" s="229">
        <v>60.32</v>
      </c>
      <c r="E437" s="230" t="s">
        <v>4111</v>
      </c>
      <c r="F437" s="512">
        <v>687381.47801463795</v>
      </c>
      <c r="G437" s="229">
        <v>68.010000000000005</v>
      </c>
      <c r="H437" s="230" t="s">
        <v>4111</v>
      </c>
      <c r="I437" s="512">
        <v>722110.28626194817</v>
      </c>
      <c r="J437" s="229">
        <v>75.69</v>
      </c>
      <c r="K437" s="241" t="s">
        <v>4111</v>
      </c>
      <c r="L437" s="512">
        <v>753250.57499999995</v>
      </c>
      <c r="N437" s="227"/>
    </row>
    <row r="438" spans="1:14" ht="18">
      <c r="A438" s="215"/>
      <c r="B438" s="519"/>
      <c r="C438" s="228">
        <v>7.3599999999999977</v>
      </c>
      <c r="D438" s="229">
        <v>61.69</v>
      </c>
      <c r="E438" s="230" t="s">
        <v>4111</v>
      </c>
      <c r="F438" s="512">
        <v>699329.47593149357</v>
      </c>
      <c r="G438" s="229">
        <v>69.55</v>
      </c>
      <c r="H438" s="230" t="s">
        <v>4111</v>
      </c>
      <c r="I438" s="512">
        <v>734608.62011275708</v>
      </c>
      <c r="J438" s="229">
        <v>77.41</v>
      </c>
      <c r="K438" s="241" t="s">
        <v>4111</v>
      </c>
      <c r="L438" s="512">
        <v>766120.26749999996</v>
      </c>
      <c r="N438" s="227"/>
    </row>
    <row r="439" spans="1:14" ht="18">
      <c r="A439" s="215"/>
      <c r="B439" s="519"/>
      <c r="C439" s="228">
        <v>7.4999999999999973</v>
      </c>
      <c r="D439" s="229">
        <v>62.89</v>
      </c>
      <c r="E439" s="230" t="s">
        <v>4111</v>
      </c>
      <c r="F439" s="512">
        <v>709783.97410874232</v>
      </c>
      <c r="G439" s="229">
        <v>70.900000000000006</v>
      </c>
      <c r="H439" s="230" t="s">
        <v>4111</v>
      </c>
      <c r="I439" s="512">
        <v>745544.66223221505</v>
      </c>
      <c r="J439" s="229">
        <v>78.92</v>
      </c>
      <c r="K439" s="241" t="s">
        <v>4111</v>
      </c>
      <c r="L439" s="512">
        <v>777382.23150000011</v>
      </c>
      <c r="N439" s="227"/>
    </row>
    <row r="440" spans="1:14" ht="18">
      <c r="A440" s="215"/>
      <c r="B440" s="519"/>
      <c r="C440" s="228">
        <v>7.6599999999999975</v>
      </c>
      <c r="D440" s="229">
        <v>64.260000000000005</v>
      </c>
      <c r="E440" s="230" t="s">
        <v>4111</v>
      </c>
      <c r="F440" s="512">
        <v>721731.97202559793</v>
      </c>
      <c r="G440" s="229">
        <v>72.45</v>
      </c>
      <c r="H440" s="230" t="s">
        <v>4111</v>
      </c>
      <c r="I440" s="512">
        <v>758042.99608302396</v>
      </c>
      <c r="J440" s="229">
        <v>80.64</v>
      </c>
      <c r="K440" s="241" t="s">
        <v>4111</v>
      </c>
      <c r="L440" s="512">
        <v>790253.04749999999</v>
      </c>
      <c r="N440" s="227"/>
    </row>
    <row r="441" spans="1:14" ht="18">
      <c r="A441" s="215"/>
      <c r="B441" s="519"/>
      <c r="C441" s="228">
        <v>7.7999999999999972</v>
      </c>
      <c r="D441" s="229">
        <v>65.459999999999994</v>
      </c>
      <c r="E441" s="230" t="s">
        <v>4111</v>
      </c>
      <c r="F441" s="512">
        <v>732186.47020284657</v>
      </c>
      <c r="G441" s="229">
        <v>73.8</v>
      </c>
      <c r="H441" s="230" t="s">
        <v>4111</v>
      </c>
      <c r="I441" s="512">
        <v>768979.03820248204</v>
      </c>
      <c r="J441" s="229">
        <v>82.15</v>
      </c>
      <c r="K441" s="241" t="s">
        <v>4111</v>
      </c>
      <c r="L441" s="512">
        <v>801513.88800000004</v>
      </c>
      <c r="N441" s="227"/>
    </row>
    <row r="442" spans="1:14" ht="18">
      <c r="A442" s="215"/>
      <c r="B442" s="519"/>
      <c r="C442" s="228">
        <v>7.9599999999999973</v>
      </c>
      <c r="D442" s="229">
        <v>66.83</v>
      </c>
      <c r="E442" s="230">
        <v>1308584</v>
      </c>
      <c r="F442" s="512">
        <v>744134.4681197023</v>
      </c>
      <c r="G442" s="229">
        <v>75.349999999999994</v>
      </c>
      <c r="H442" s="230" t="s">
        <v>4111</v>
      </c>
      <c r="I442" s="512">
        <v>781477.37205329083</v>
      </c>
      <c r="J442" s="229">
        <v>83.87</v>
      </c>
      <c r="K442" s="241" t="s">
        <v>4111</v>
      </c>
      <c r="L442" s="512">
        <v>814384.70400000003</v>
      </c>
      <c r="N442" s="227"/>
    </row>
    <row r="443" spans="1:14" ht="18.75" thickBot="1">
      <c r="A443" s="215"/>
      <c r="B443" s="520"/>
      <c r="C443" s="232">
        <v>8.0999999999999979</v>
      </c>
      <c r="D443" s="233">
        <v>68.03</v>
      </c>
      <c r="E443" s="235" t="s">
        <v>4111</v>
      </c>
      <c r="F443" s="513">
        <v>754588.96629695105</v>
      </c>
      <c r="G443" s="233">
        <v>76.7</v>
      </c>
      <c r="H443" s="235" t="s">
        <v>4111</v>
      </c>
      <c r="I443" s="513">
        <v>792413.41417274869</v>
      </c>
      <c r="J443" s="233">
        <v>85.37</v>
      </c>
      <c r="K443" s="234" t="s">
        <v>4111</v>
      </c>
      <c r="L443" s="513">
        <v>825646.66800000006</v>
      </c>
      <c r="N443" s="227"/>
    </row>
    <row r="444" spans="1:14" ht="18">
      <c r="A444" s="215"/>
      <c r="B444" s="518">
        <v>4.5</v>
      </c>
      <c r="C444" s="223">
        <v>4.4999999999999991</v>
      </c>
      <c r="D444" s="224">
        <v>38.42</v>
      </c>
      <c r="E444" s="225" t="s">
        <v>4111</v>
      </c>
      <c r="F444" s="510">
        <v>490261.41434123833</v>
      </c>
      <c r="G444" s="224">
        <v>43.32</v>
      </c>
      <c r="H444" s="225" t="s">
        <v>4111</v>
      </c>
      <c r="I444" s="510">
        <v>522363.20731550083</v>
      </c>
      <c r="J444" s="224">
        <v>48.22</v>
      </c>
      <c r="K444" s="240" t="s">
        <v>4111</v>
      </c>
      <c r="L444" s="510">
        <v>547550.08350000007</v>
      </c>
      <c r="N444" s="227"/>
    </row>
    <row r="445" spans="1:14" ht="18">
      <c r="A445" s="215"/>
      <c r="B445" s="519"/>
      <c r="C445" s="228">
        <v>4.6599999999999993</v>
      </c>
      <c r="D445" s="229">
        <v>39.840000000000003</v>
      </c>
      <c r="E445" s="230" t="s">
        <v>4111</v>
      </c>
      <c r="F445" s="512">
        <v>502467.9981626615</v>
      </c>
      <c r="G445" s="229">
        <v>44.92</v>
      </c>
      <c r="H445" s="230" t="s">
        <v>4111</v>
      </c>
      <c r="I445" s="512">
        <v>535120.12707087747</v>
      </c>
      <c r="J445" s="229">
        <v>50</v>
      </c>
      <c r="K445" s="241" t="s">
        <v>4111</v>
      </c>
      <c r="L445" s="512">
        <v>560679.30450000009</v>
      </c>
      <c r="N445" s="227"/>
    </row>
    <row r="446" spans="1:14" ht="18">
      <c r="A446" s="215"/>
      <c r="B446" s="519"/>
      <c r="C446" s="228">
        <v>4.7999999999999989</v>
      </c>
      <c r="D446" s="229">
        <v>41.08</v>
      </c>
      <c r="E446" s="230" t="s">
        <v>4111</v>
      </c>
      <c r="F446" s="512">
        <v>519327.11867661192</v>
      </c>
      <c r="G446" s="229">
        <v>46.32</v>
      </c>
      <c r="H446" s="230" t="s">
        <v>4111</v>
      </c>
      <c r="I446" s="512">
        <v>546282.431856832</v>
      </c>
      <c r="J446" s="229">
        <v>51.55</v>
      </c>
      <c r="K446" s="241" t="s">
        <v>4111</v>
      </c>
      <c r="L446" s="512">
        <v>572167.09199999995</v>
      </c>
      <c r="N446" s="227"/>
    </row>
    <row r="447" spans="1:14" ht="18">
      <c r="A447" s="215"/>
      <c r="B447" s="519"/>
      <c r="C447" s="228">
        <v>4.9599999999999991</v>
      </c>
      <c r="D447" s="229">
        <v>42.5</v>
      </c>
      <c r="E447" s="230" t="s">
        <v>4111</v>
      </c>
      <c r="F447" s="512">
        <v>531533.70249803516</v>
      </c>
      <c r="G447" s="229">
        <v>47.91</v>
      </c>
      <c r="H447" s="230" t="s">
        <v>4111</v>
      </c>
      <c r="I447" s="512">
        <v>559039.35161220853</v>
      </c>
      <c r="J447" s="229">
        <v>53.33</v>
      </c>
      <c r="K447" s="241" t="s">
        <v>4111</v>
      </c>
      <c r="L447" s="512">
        <v>585296.31300000008</v>
      </c>
      <c r="N447" s="227"/>
    </row>
    <row r="448" spans="1:14" ht="18">
      <c r="A448" s="215"/>
      <c r="B448" s="519"/>
      <c r="C448" s="228">
        <v>5.0999999999999988</v>
      </c>
      <c r="D448" s="229">
        <v>43.74</v>
      </c>
      <c r="E448" s="230" t="s">
        <v>4111</v>
      </c>
      <c r="F448" s="512">
        <v>542214.46334178059</v>
      </c>
      <c r="G448" s="229">
        <v>49.31</v>
      </c>
      <c r="H448" s="230" t="s">
        <v>4111</v>
      </c>
      <c r="I448" s="512">
        <v>570201.65639816306</v>
      </c>
      <c r="J448" s="229">
        <v>54.89</v>
      </c>
      <c r="K448" s="241" t="s">
        <v>4111</v>
      </c>
      <c r="L448" s="512">
        <v>596784.10050000006</v>
      </c>
      <c r="N448" s="227"/>
    </row>
    <row r="449" spans="1:14" ht="18">
      <c r="A449" s="215"/>
      <c r="B449" s="519"/>
      <c r="C449" s="228">
        <v>5.2599999999999989</v>
      </c>
      <c r="D449" s="229">
        <v>45.15</v>
      </c>
      <c r="E449" s="230" t="s">
        <v>4111</v>
      </c>
      <c r="F449" s="512">
        <v>554421.04716320382</v>
      </c>
      <c r="G449" s="229">
        <v>50.91</v>
      </c>
      <c r="H449" s="230" t="s">
        <v>4111</v>
      </c>
      <c r="I449" s="512">
        <v>582958.57615353959</v>
      </c>
      <c r="J449" s="229">
        <v>56.66</v>
      </c>
      <c r="K449" s="241" t="s">
        <v>4111</v>
      </c>
      <c r="L449" s="512">
        <v>609913.32150000008</v>
      </c>
      <c r="N449" s="227"/>
    </row>
    <row r="450" spans="1:14" ht="18">
      <c r="A450" s="215"/>
      <c r="B450" s="519"/>
      <c r="C450" s="228">
        <v>5.3999999999999986</v>
      </c>
      <c r="D450" s="229">
        <v>46.39</v>
      </c>
      <c r="E450" s="230" t="s">
        <v>4111</v>
      </c>
      <c r="F450" s="512">
        <v>565101.80800694914</v>
      </c>
      <c r="G450" s="229">
        <v>52.31</v>
      </c>
      <c r="H450" s="230" t="s">
        <v>4111</v>
      </c>
      <c r="I450" s="512">
        <v>594120.88093949424</v>
      </c>
      <c r="J450" s="229">
        <v>58.22</v>
      </c>
      <c r="K450" s="241" t="s">
        <v>4111</v>
      </c>
      <c r="L450" s="512">
        <v>621401.10900000005</v>
      </c>
      <c r="N450" s="227"/>
    </row>
    <row r="451" spans="1:14" ht="18">
      <c r="A451" s="215"/>
      <c r="B451" s="519"/>
      <c r="C451" s="228">
        <v>5.5599999999999987</v>
      </c>
      <c r="D451" s="229">
        <v>47.81</v>
      </c>
      <c r="E451" s="230" t="s">
        <v>4111</v>
      </c>
      <c r="F451" s="512">
        <v>577308.39182837249</v>
      </c>
      <c r="G451" s="229">
        <v>53.9</v>
      </c>
      <c r="H451" s="230" t="s">
        <v>4111</v>
      </c>
      <c r="I451" s="512">
        <v>606877.80069487076</v>
      </c>
      <c r="J451" s="229">
        <v>60</v>
      </c>
      <c r="K451" s="241" t="s">
        <v>4111</v>
      </c>
      <c r="L451" s="512">
        <v>634529.20650000009</v>
      </c>
      <c r="N451" s="227"/>
    </row>
    <row r="452" spans="1:14" ht="18">
      <c r="A452" s="215"/>
      <c r="B452" s="519"/>
      <c r="C452" s="228">
        <v>5.6999999999999984</v>
      </c>
      <c r="D452" s="229">
        <v>49.05</v>
      </c>
      <c r="E452" s="230" t="s">
        <v>4111</v>
      </c>
      <c r="F452" s="512">
        <v>587989.15267211793</v>
      </c>
      <c r="G452" s="229">
        <v>55.3</v>
      </c>
      <c r="H452" s="230" t="s">
        <v>4111</v>
      </c>
      <c r="I452" s="512">
        <v>618040.10548082541</v>
      </c>
      <c r="J452" s="229">
        <v>61.55</v>
      </c>
      <c r="K452" s="241" t="s">
        <v>4111</v>
      </c>
      <c r="L452" s="512">
        <v>646016.99400000006</v>
      </c>
      <c r="N452" s="227"/>
    </row>
    <row r="453" spans="1:14" ht="18">
      <c r="A453" s="215"/>
      <c r="B453" s="519"/>
      <c r="C453" s="228">
        <v>5.8599999999999985</v>
      </c>
      <c r="D453" s="229">
        <v>50.47</v>
      </c>
      <c r="E453" s="230" t="s">
        <v>4111</v>
      </c>
      <c r="F453" s="512">
        <v>600195.73649354116</v>
      </c>
      <c r="G453" s="229">
        <v>56.9</v>
      </c>
      <c r="H453" s="230" t="s">
        <v>4111</v>
      </c>
      <c r="I453" s="512">
        <v>630797.02523620194</v>
      </c>
      <c r="J453" s="229">
        <v>63.33</v>
      </c>
      <c r="K453" s="241" t="s">
        <v>4111</v>
      </c>
      <c r="L453" s="512">
        <v>659146.21499999997</v>
      </c>
      <c r="N453" s="227"/>
    </row>
    <row r="454" spans="1:14" ht="18">
      <c r="A454" s="215"/>
      <c r="B454" s="519"/>
      <c r="C454" s="228">
        <v>5.9999999999999982</v>
      </c>
      <c r="D454" s="229">
        <v>51.71</v>
      </c>
      <c r="E454" s="230" t="s">
        <v>4111</v>
      </c>
      <c r="F454" s="512">
        <v>610876.49733728648</v>
      </c>
      <c r="G454" s="229">
        <v>58.29</v>
      </c>
      <c r="H454" s="230" t="s">
        <v>4111</v>
      </c>
      <c r="I454" s="512">
        <v>641959.33002215635</v>
      </c>
      <c r="J454" s="229">
        <v>64.88</v>
      </c>
      <c r="K454" s="241" t="s">
        <v>4111</v>
      </c>
      <c r="L454" s="512">
        <v>670634.00249999994</v>
      </c>
      <c r="N454" s="227"/>
    </row>
    <row r="455" spans="1:14" ht="18">
      <c r="A455" s="215"/>
      <c r="B455" s="519"/>
      <c r="C455" s="228">
        <v>6.1599999999999984</v>
      </c>
      <c r="D455" s="229">
        <v>53.12</v>
      </c>
      <c r="E455" s="230" t="s">
        <v>4111</v>
      </c>
      <c r="F455" s="512">
        <v>623083.08115870983</v>
      </c>
      <c r="G455" s="229">
        <v>59.89</v>
      </c>
      <c r="H455" s="230" t="s">
        <v>4111</v>
      </c>
      <c r="I455" s="512">
        <v>654716.24977753288</v>
      </c>
      <c r="J455" s="229">
        <v>66.66</v>
      </c>
      <c r="K455" s="241" t="s">
        <v>4111</v>
      </c>
      <c r="L455" s="512">
        <v>683763.22350000008</v>
      </c>
      <c r="N455" s="227"/>
    </row>
    <row r="456" spans="1:14" ht="18">
      <c r="A456" s="215"/>
      <c r="B456" s="519"/>
      <c r="C456" s="228">
        <v>6.299999999999998</v>
      </c>
      <c r="D456" s="229">
        <v>54.36</v>
      </c>
      <c r="E456" s="230" t="s">
        <v>4111</v>
      </c>
      <c r="F456" s="512">
        <v>633763.84200245526</v>
      </c>
      <c r="G456" s="229">
        <v>61.29</v>
      </c>
      <c r="H456" s="230" t="s">
        <v>4111</v>
      </c>
      <c r="I456" s="512">
        <v>665878.55456348741</v>
      </c>
      <c r="J456" s="229">
        <v>68.22</v>
      </c>
      <c r="K456" s="241" t="s">
        <v>4111</v>
      </c>
      <c r="L456" s="512">
        <v>695251.01100000006</v>
      </c>
      <c r="N456" s="227"/>
    </row>
    <row r="457" spans="1:14" ht="18">
      <c r="A457" s="215"/>
      <c r="B457" s="519"/>
      <c r="C457" s="228">
        <v>6.4599999999999982</v>
      </c>
      <c r="D457" s="229">
        <v>55.78</v>
      </c>
      <c r="E457" s="230" t="s">
        <v>4111</v>
      </c>
      <c r="F457" s="512">
        <v>645970.42582387838</v>
      </c>
      <c r="G457" s="229">
        <v>62.89</v>
      </c>
      <c r="H457" s="230" t="s">
        <v>4111</v>
      </c>
      <c r="I457" s="512">
        <v>678635.47431886394</v>
      </c>
      <c r="J457" s="229">
        <v>70</v>
      </c>
      <c r="K457" s="241" t="s">
        <v>4111</v>
      </c>
      <c r="L457" s="512">
        <v>708380.23199999996</v>
      </c>
      <c r="N457" s="227"/>
    </row>
    <row r="458" spans="1:14" ht="18">
      <c r="A458" s="215"/>
      <c r="B458" s="519"/>
      <c r="C458" s="228">
        <v>6.5999999999999979</v>
      </c>
      <c r="D458" s="229">
        <v>57.02</v>
      </c>
      <c r="E458" s="230" t="s">
        <v>4111</v>
      </c>
      <c r="F458" s="512">
        <v>656651.1866676237</v>
      </c>
      <c r="G458" s="229">
        <v>64.28</v>
      </c>
      <c r="H458" s="230" t="s">
        <v>4111</v>
      </c>
      <c r="I458" s="512">
        <v>689797.77910481836</v>
      </c>
      <c r="J458" s="229">
        <v>71.55</v>
      </c>
      <c r="K458" s="241" t="s">
        <v>4111</v>
      </c>
      <c r="L458" s="512">
        <v>719868.01949999994</v>
      </c>
      <c r="N458" s="227"/>
    </row>
    <row r="459" spans="1:14" ht="18">
      <c r="A459" s="215"/>
      <c r="B459" s="519"/>
      <c r="C459" s="228">
        <v>6.759999999999998</v>
      </c>
      <c r="D459" s="229">
        <v>58.43</v>
      </c>
      <c r="E459" s="230" t="s">
        <v>4111</v>
      </c>
      <c r="F459" s="512">
        <v>668857.77048904705</v>
      </c>
      <c r="G459" s="229">
        <v>65.88</v>
      </c>
      <c r="H459" s="230" t="s">
        <v>4111</v>
      </c>
      <c r="I459" s="512">
        <v>702554.69886019512</v>
      </c>
      <c r="J459" s="229">
        <v>73.33</v>
      </c>
      <c r="K459" s="241" t="s">
        <v>4111</v>
      </c>
      <c r="L459" s="512">
        <v>732997.24050000007</v>
      </c>
      <c r="N459" s="227"/>
    </row>
    <row r="460" spans="1:14" ht="18">
      <c r="A460" s="215"/>
      <c r="B460" s="519"/>
      <c r="C460" s="228">
        <v>6.8999999999999977</v>
      </c>
      <c r="D460" s="229">
        <v>59.67</v>
      </c>
      <c r="E460" s="230" t="s">
        <v>4111</v>
      </c>
      <c r="F460" s="512">
        <v>679538.53133279248</v>
      </c>
      <c r="G460" s="229">
        <v>67.28</v>
      </c>
      <c r="H460" s="230" t="s">
        <v>4111</v>
      </c>
      <c r="I460" s="512">
        <v>713717.00364614965</v>
      </c>
      <c r="J460" s="229">
        <v>74.88</v>
      </c>
      <c r="K460" s="241" t="s">
        <v>4111</v>
      </c>
      <c r="L460" s="512">
        <v>744485.02800000005</v>
      </c>
      <c r="N460" s="227"/>
    </row>
    <row r="461" spans="1:14" ht="18">
      <c r="A461" s="215"/>
      <c r="B461" s="519"/>
      <c r="C461" s="228">
        <v>7.0599999999999978</v>
      </c>
      <c r="D461" s="229">
        <v>61.09</v>
      </c>
      <c r="E461" s="230" t="s">
        <v>4111</v>
      </c>
      <c r="F461" s="512">
        <v>691745.11515421583</v>
      </c>
      <c r="G461" s="229">
        <v>68.88</v>
      </c>
      <c r="H461" s="230" t="s">
        <v>4111</v>
      </c>
      <c r="I461" s="512">
        <v>726473.92340152618</v>
      </c>
      <c r="J461" s="229">
        <v>76.66</v>
      </c>
      <c r="K461" s="241" t="s">
        <v>4111</v>
      </c>
      <c r="L461" s="512">
        <v>757614.24900000007</v>
      </c>
      <c r="N461" s="227"/>
    </row>
    <row r="462" spans="1:14" ht="18">
      <c r="A462" s="215"/>
      <c r="B462" s="519"/>
      <c r="C462" s="228">
        <v>7.1999999999999975</v>
      </c>
      <c r="D462" s="229">
        <v>62.33</v>
      </c>
      <c r="E462" s="230" t="s">
        <v>4111</v>
      </c>
      <c r="F462" s="512">
        <v>702425.87599796092</v>
      </c>
      <c r="G462" s="229">
        <v>70.27</v>
      </c>
      <c r="H462" s="230" t="s">
        <v>4111</v>
      </c>
      <c r="I462" s="512">
        <v>737636.22818748059</v>
      </c>
      <c r="J462" s="229">
        <v>78.22</v>
      </c>
      <c r="K462" s="241" t="s">
        <v>4111</v>
      </c>
      <c r="L462" s="512">
        <v>769102.03650000005</v>
      </c>
      <c r="N462" s="227"/>
    </row>
    <row r="463" spans="1:14" ht="18">
      <c r="A463" s="215"/>
      <c r="B463" s="519"/>
      <c r="C463" s="228">
        <v>7.3599999999999977</v>
      </c>
      <c r="D463" s="229">
        <v>63.75</v>
      </c>
      <c r="E463" s="230" t="s">
        <v>4111</v>
      </c>
      <c r="F463" s="512">
        <v>714632.45981938427</v>
      </c>
      <c r="G463" s="229">
        <v>71.87</v>
      </c>
      <c r="H463" s="230" t="s">
        <v>4111</v>
      </c>
      <c r="I463" s="512">
        <v>750393.14794285723</v>
      </c>
      <c r="J463" s="229">
        <v>79.989999999999995</v>
      </c>
      <c r="K463" s="241" t="s">
        <v>4111</v>
      </c>
      <c r="L463" s="512">
        <v>782231.25750000007</v>
      </c>
      <c r="N463" s="227"/>
    </row>
    <row r="464" spans="1:14" ht="18">
      <c r="A464" s="215"/>
      <c r="B464" s="519"/>
      <c r="C464" s="228">
        <v>7.4999999999999973</v>
      </c>
      <c r="D464" s="229">
        <v>64.989999999999995</v>
      </c>
      <c r="E464" s="230" t="s">
        <v>4111</v>
      </c>
      <c r="F464" s="512">
        <v>725313.2206631297</v>
      </c>
      <c r="G464" s="229">
        <v>73.27</v>
      </c>
      <c r="H464" s="230" t="s">
        <v>4111</v>
      </c>
      <c r="I464" s="512">
        <v>761555.45272881177</v>
      </c>
      <c r="J464" s="229">
        <v>81.55</v>
      </c>
      <c r="K464" s="241" t="s">
        <v>4111</v>
      </c>
      <c r="L464" s="512">
        <v>793719.04500000004</v>
      </c>
      <c r="N464" s="227"/>
    </row>
    <row r="465" spans="1:14" ht="18">
      <c r="A465" s="215"/>
      <c r="B465" s="519"/>
      <c r="C465" s="228">
        <v>7.6599999999999975</v>
      </c>
      <c r="D465" s="229">
        <v>66.400000000000006</v>
      </c>
      <c r="E465" s="230" t="s">
        <v>4111</v>
      </c>
      <c r="F465" s="512">
        <v>737519.80448455305</v>
      </c>
      <c r="G465" s="229">
        <v>74.87</v>
      </c>
      <c r="H465" s="230" t="s">
        <v>4111</v>
      </c>
      <c r="I465" s="512">
        <v>774312.37248418829</v>
      </c>
      <c r="J465" s="229">
        <v>83.33</v>
      </c>
      <c r="K465" s="241" t="s">
        <v>4111</v>
      </c>
      <c r="L465" s="512">
        <v>806847.14249999996</v>
      </c>
      <c r="N465" s="227"/>
    </row>
    <row r="466" spans="1:14" ht="18">
      <c r="A466" s="215"/>
      <c r="B466" s="519"/>
      <c r="C466" s="228">
        <v>7.7999999999999972</v>
      </c>
      <c r="D466" s="229">
        <v>67.64</v>
      </c>
      <c r="E466" s="230" t="s">
        <v>4111</v>
      </c>
      <c r="F466" s="512">
        <v>748200.56532829837</v>
      </c>
      <c r="G466" s="229">
        <v>76.260000000000005</v>
      </c>
      <c r="H466" s="230" t="s">
        <v>4111</v>
      </c>
      <c r="I466" s="512">
        <v>785474.67727014283</v>
      </c>
      <c r="J466" s="229">
        <v>84.88</v>
      </c>
      <c r="K466" s="241" t="s">
        <v>4111</v>
      </c>
      <c r="L466" s="512">
        <v>818334.93</v>
      </c>
      <c r="N466" s="227"/>
    </row>
    <row r="467" spans="1:14" ht="18">
      <c r="A467" s="215"/>
      <c r="B467" s="519"/>
      <c r="C467" s="228">
        <v>7.9599999999999973</v>
      </c>
      <c r="D467" s="229">
        <v>69.06</v>
      </c>
      <c r="E467" s="230" t="s">
        <v>4111</v>
      </c>
      <c r="F467" s="512">
        <v>760407.14914972172</v>
      </c>
      <c r="G467" s="229">
        <v>77.86</v>
      </c>
      <c r="H467" s="230" t="s">
        <v>4111</v>
      </c>
      <c r="I467" s="512">
        <v>798231.59702551947</v>
      </c>
      <c r="J467" s="229">
        <v>86.66</v>
      </c>
      <c r="K467" s="241" t="s">
        <v>4111</v>
      </c>
      <c r="L467" s="512">
        <v>831464.15100000007</v>
      </c>
      <c r="N467" s="227"/>
    </row>
    <row r="468" spans="1:14" ht="18">
      <c r="A468" s="215"/>
      <c r="B468" s="519"/>
      <c r="C468" s="228">
        <v>8.0999999999999979</v>
      </c>
      <c r="D468" s="229">
        <v>70.3</v>
      </c>
      <c r="E468" s="230" t="s">
        <v>4111</v>
      </c>
      <c r="F468" s="512">
        <v>771087.90999346692</v>
      </c>
      <c r="G468" s="229">
        <v>79.260000000000005</v>
      </c>
      <c r="H468" s="230" t="s">
        <v>4111</v>
      </c>
      <c r="I468" s="512">
        <v>809393.90181147389</v>
      </c>
      <c r="J468" s="229">
        <v>88.22</v>
      </c>
      <c r="K468" s="241" t="s">
        <v>4111</v>
      </c>
      <c r="L468" s="512">
        <v>842951.93850000005</v>
      </c>
      <c r="N468" s="227"/>
    </row>
    <row r="469" spans="1:14" ht="18.75" thickBot="1">
      <c r="A469" s="215"/>
      <c r="B469" s="520"/>
      <c r="C469" s="232">
        <v>8.259999999999998</v>
      </c>
      <c r="D469" s="233">
        <v>71.709999999999994</v>
      </c>
      <c r="E469" s="235" t="s">
        <v>4111</v>
      </c>
      <c r="F469" s="513">
        <v>783294.49381489027</v>
      </c>
      <c r="G469" s="233">
        <v>80.849999999999994</v>
      </c>
      <c r="H469" s="235" t="s">
        <v>4111</v>
      </c>
      <c r="I469" s="513">
        <v>822150.82156685053</v>
      </c>
      <c r="J469" s="233">
        <v>89.99</v>
      </c>
      <c r="K469" s="234" t="s">
        <v>4111</v>
      </c>
      <c r="L469" s="513">
        <v>856074.41850000003</v>
      </c>
      <c r="N469" s="227"/>
    </row>
    <row r="470" spans="1:14" ht="18">
      <c r="A470" s="215"/>
      <c r="B470" s="518">
        <v>4.66</v>
      </c>
      <c r="C470" s="223">
        <v>4.6599999999999993</v>
      </c>
      <c r="D470" s="224">
        <v>41.31</v>
      </c>
      <c r="E470" s="225">
        <v>1300183</v>
      </c>
      <c r="F470" s="510">
        <v>521148.46840236697</v>
      </c>
      <c r="G470" s="224">
        <v>46.58</v>
      </c>
      <c r="H470" s="225" t="s">
        <v>4111</v>
      </c>
      <c r="I470" s="510">
        <v>548172.57357433136</v>
      </c>
      <c r="J470" s="224">
        <v>51.84</v>
      </c>
      <c r="K470" s="240" t="s">
        <v>4111</v>
      </c>
      <c r="L470" s="510">
        <v>574104.00600000005</v>
      </c>
      <c r="N470" s="227"/>
    </row>
    <row r="471" spans="1:14" ht="18">
      <c r="A471" s="215"/>
      <c r="B471" s="519"/>
      <c r="C471" s="228">
        <v>4.7999999999999989</v>
      </c>
      <c r="D471" s="229">
        <v>42.6</v>
      </c>
      <c r="E471" s="230" t="s">
        <v>4111</v>
      </c>
      <c r="F471" s="512">
        <v>532087.8151506799</v>
      </c>
      <c r="G471" s="229">
        <v>48.02</v>
      </c>
      <c r="H471" s="230" t="s">
        <v>4111</v>
      </c>
      <c r="I471" s="512">
        <v>559593.46426485339</v>
      </c>
      <c r="J471" s="229">
        <v>53.45</v>
      </c>
      <c r="K471" s="241" t="s">
        <v>4111</v>
      </c>
      <c r="L471" s="512">
        <v>585850.19850000006</v>
      </c>
      <c r="N471" s="227"/>
    </row>
    <row r="472" spans="1:14" ht="18">
      <c r="A472" s="215"/>
      <c r="B472" s="519"/>
      <c r="C472" s="228">
        <v>4.9599999999999991</v>
      </c>
      <c r="D472" s="229">
        <v>44.06</v>
      </c>
      <c r="E472" s="230" t="s">
        <v>4111</v>
      </c>
      <c r="F472" s="512">
        <v>544589.9257201805</v>
      </c>
      <c r="G472" s="229">
        <v>49.68</v>
      </c>
      <c r="H472" s="230" t="s">
        <v>4111</v>
      </c>
      <c r="I472" s="512">
        <v>572645.91076830716</v>
      </c>
      <c r="J472" s="229">
        <v>55.3</v>
      </c>
      <c r="K472" s="241" t="s">
        <v>4111</v>
      </c>
      <c r="L472" s="512">
        <v>599274.9</v>
      </c>
      <c r="N472" s="227"/>
    </row>
    <row r="473" spans="1:14" ht="18">
      <c r="A473" s="215"/>
      <c r="B473" s="519"/>
      <c r="C473" s="228">
        <v>5.0999999999999988</v>
      </c>
      <c r="D473" s="229">
        <v>45.35</v>
      </c>
      <c r="E473" s="230" t="s">
        <v>4111</v>
      </c>
      <c r="F473" s="512">
        <v>555529.27246849344</v>
      </c>
      <c r="G473" s="229">
        <v>51.13</v>
      </c>
      <c r="H473" s="230" t="s">
        <v>4111</v>
      </c>
      <c r="I473" s="512">
        <v>584066.8014588292</v>
      </c>
      <c r="J473" s="229">
        <v>56.91</v>
      </c>
      <c r="K473" s="241" t="s">
        <v>4111</v>
      </c>
      <c r="L473" s="512">
        <v>611021.09250000003</v>
      </c>
      <c r="N473" s="227"/>
    </row>
    <row r="474" spans="1:14" ht="18">
      <c r="A474" s="215"/>
      <c r="B474" s="519"/>
      <c r="C474" s="228">
        <v>5.2599999999999989</v>
      </c>
      <c r="D474" s="229">
        <v>46.82</v>
      </c>
      <c r="E474" s="230" t="s">
        <v>4111</v>
      </c>
      <c r="F474" s="512">
        <v>568031.38303799392</v>
      </c>
      <c r="G474" s="229">
        <v>52.79</v>
      </c>
      <c r="H474" s="230" t="s">
        <v>4111</v>
      </c>
      <c r="I474" s="512">
        <v>597119.24796228297</v>
      </c>
      <c r="J474" s="229">
        <v>58.75</v>
      </c>
      <c r="K474" s="241" t="s">
        <v>4111</v>
      </c>
      <c r="L474" s="512">
        <v>624445.79400000011</v>
      </c>
      <c r="N474" s="227"/>
    </row>
    <row r="475" spans="1:14" ht="18">
      <c r="A475" s="215"/>
      <c r="B475" s="519"/>
      <c r="C475" s="228">
        <v>5.3999999999999986</v>
      </c>
      <c r="D475" s="229">
        <v>48.1</v>
      </c>
      <c r="E475" s="230" t="s">
        <v>4111</v>
      </c>
      <c r="F475" s="512">
        <v>578970.72978630685</v>
      </c>
      <c r="G475" s="229">
        <v>54.23</v>
      </c>
      <c r="H475" s="230" t="s">
        <v>4111</v>
      </c>
      <c r="I475" s="512">
        <v>608540.13865280524</v>
      </c>
      <c r="J475" s="229">
        <v>60.36</v>
      </c>
      <c r="K475" s="241" t="s">
        <v>4111</v>
      </c>
      <c r="L475" s="512">
        <v>636191.98650000012</v>
      </c>
      <c r="N475" s="227"/>
    </row>
    <row r="476" spans="1:14" ht="18">
      <c r="A476" s="215"/>
      <c r="B476" s="519"/>
      <c r="C476" s="228">
        <v>5.5599999999999987</v>
      </c>
      <c r="D476" s="229">
        <v>49.57</v>
      </c>
      <c r="E476" s="230" t="s">
        <v>4111</v>
      </c>
      <c r="F476" s="512">
        <v>591472.84035580757</v>
      </c>
      <c r="G476" s="229">
        <v>55.89</v>
      </c>
      <c r="H476" s="230" t="s">
        <v>4111</v>
      </c>
      <c r="I476" s="512">
        <v>621592.58515625913</v>
      </c>
      <c r="J476" s="229">
        <v>62.21</v>
      </c>
      <c r="K476" s="241" t="s">
        <v>4111</v>
      </c>
      <c r="L476" s="512">
        <v>649616.68800000008</v>
      </c>
      <c r="N476" s="227"/>
    </row>
    <row r="477" spans="1:14" ht="18">
      <c r="A477" s="215"/>
      <c r="B477" s="519"/>
      <c r="C477" s="228">
        <v>5.6999999999999984</v>
      </c>
      <c r="D477" s="229">
        <v>50.86</v>
      </c>
      <c r="E477" s="230" t="s">
        <v>4111</v>
      </c>
      <c r="F477" s="512">
        <v>602412.1871041205</v>
      </c>
      <c r="G477" s="229">
        <v>57.34</v>
      </c>
      <c r="H477" s="230" t="s">
        <v>4111</v>
      </c>
      <c r="I477" s="512">
        <v>633013.47584678116</v>
      </c>
      <c r="J477" s="229">
        <v>63.82</v>
      </c>
      <c r="K477" s="241" t="s">
        <v>4111</v>
      </c>
      <c r="L477" s="512">
        <v>661362.88049999997</v>
      </c>
      <c r="N477" s="227"/>
    </row>
    <row r="478" spans="1:14" ht="18">
      <c r="A478" s="215"/>
      <c r="B478" s="519"/>
      <c r="C478" s="228">
        <v>5.8599999999999985</v>
      </c>
      <c r="D478" s="229">
        <v>52.33</v>
      </c>
      <c r="E478" s="230">
        <v>1302002</v>
      </c>
      <c r="F478" s="512">
        <v>614914.29767362087</v>
      </c>
      <c r="G478" s="229">
        <v>59</v>
      </c>
      <c r="H478" s="230" t="s">
        <v>4111</v>
      </c>
      <c r="I478" s="512">
        <v>646065.92235023493</v>
      </c>
      <c r="J478" s="229">
        <v>65.66</v>
      </c>
      <c r="K478" s="241" t="s">
        <v>4111</v>
      </c>
      <c r="L478" s="512">
        <v>674787.58199999994</v>
      </c>
      <c r="N478" s="227"/>
    </row>
    <row r="479" spans="1:14" ht="18">
      <c r="A479" s="215"/>
      <c r="B479" s="519"/>
      <c r="C479" s="228">
        <v>5.9999999999999982</v>
      </c>
      <c r="D479" s="229">
        <v>53.61</v>
      </c>
      <c r="E479" s="230" t="s">
        <v>4111</v>
      </c>
      <c r="F479" s="512">
        <v>625853.64442193392</v>
      </c>
      <c r="G479" s="229">
        <v>60.44</v>
      </c>
      <c r="H479" s="230" t="s">
        <v>4111</v>
      </c>
      <c r="I479" s="512">
        <v>657486.81304075697</v>
      </c>
      <c r="J479" s="229">
        <v>67.28</v>
      </c>
      <c r="K479" s="241" t="s">
        <v>4111</v>
      </c>
      <c r="L479" s="512">
        <v>686533.77449999994</v>
      </c>
      <c r="N479" s="227"/>
    </row>
    <row r="480" spans="1:14" ht="18">
      <c r="A480" s="215"/>
      <c r="B480" s="519"/>
      <c r="C480" s="228">
        <v>6.1599999999999984</v>
      </c>
      <c r="D480" s="229">
        <v>55.08</v>
      </c>
      <c r="E480" s="230" t="s">
        <v>4111</v>
      </c>
      <c r="F480" s="512">
        <v>638355.7549914344</v>
      </c>
      <c r="G480" s="229">
        <v>62.1</v>
      </c>
      <c r="H480" s="230" t="s">
        <v>4111</v>
      </c>
      <c r="I480" s="512">
        <v>670539.25954421097</v>
      </c>
      <c r="J480" s="229">
        <v>69.12</v>
      </c>
      <c r="K480" s="241" t="s">
        <v>4111</v>
      </c>
      <c r="L480" s="512">
        <v>699958.47600000002</v>
      </c>
      <c r="N480" s="227"/>
    </row>
    <row r="481" spans="1:14" ht="18">
      <c r="A481" s="215"/>
      <c r="B481" s="519"/>
      <c r="C481" s="228">
        <v>6.299999999999998</v>
      </c>
      <c r="D481" s="229">
        <v>56.37</v>
      </c>
      <c r="E481" s="230" t="s">
        <v>4111</v>
      </c>
      <c r="F481" s="512">
        <v>649295.10173974733</v>
      </c>
      <c r="G481" s="229">
        <v>63.55</v>
      </c>
      <c r="H481" s="230" t="s">
        <v>4111</v>
      </c>
      <c r="I481" s="512">
        <v>681960.15023473301</v>
      </c>
      <c r="J481" s="229">
        <v>70.73</v>
      </c>
      <c r="K481" s="241" t="s">
        <v>4111</v>
      </c>
      <c r="L481" s="512">
        <v>711704.66850000003</v>
      </c>
      <c r="N481" s="227"/>
    </row>
    <row r="482" spans="1:14" ht="18">
      <c r="A482" s="215"/>
      <c r="B482" s="519"/>
      <c r="C482" s="228">
        <v>6.4599999999999982</v>
      </c>
      <c r="D482" s="229">
        <v>57.83</v>
      </c>
      <c r="E482" s="230" t="s">
        <v>4111</v>
      </c>
      <c r="F482" s="512">
        <v>661797.21230924793</v>
      </c>
      <c r="G482" s="229">
        <v>65.209999999999994</v>
      </c>
      <c r="H482" s="230" t="s">
        <v>4111</v>
      </c>
      <c r="I482" s="512">
        <v>695012.59673818678</v>
      </c>
      <c r="J482" s="229">
        <v>72.58</v>
      </c>
      <c r="K482" s="241" t="s">
        <v>4111</v>
      </c>
      <c r="L482" s="512">
        <v>725129.37</v>
      </c>
      <c r="N482" s="227"/>
    </row>
    <row r="483" spans="1:14" ht="18">
      <c r="A483" s="215"/>
      <c r="B483" s="519"/>
      <c r="C483" s="228">
        <v>6.5999999999999979</v>
      </c>
      <c r="D483" s="229">
        <v>59.12</v>
      </c>
      <c r="E483" s="230" t="s">
        <v>4111</v>
      </c>
      <c r="F483" s="512">
        <v>672736.55905756087</v>
      </c>
      <c r="G483" s="229">
        <v>66.650000000000006</v>
      </c>
      <c r="H483" s="230" t="s">
        <v>4111</v>
      </c>
      <c r="I483" s="512">
        <v>706433.48742870882</v>
      </c>
      <c r="J483" s="229">
        <v>74.19</v>
      </c>
      <c r="K483" s="241" t="s">
        <v>4111</v>
      </c>
      <c r="L483" s="512">
        <v>736875.5625</v>
      </c>
      <c r="N483" s="227"/>
    </row>
    <row r="484" spans="1:14" ht="18">
      <c r="A484" s="215"/>
      <c r="B484" s="519"/>
      <c r="C484" s="228">
        <v>6.759999999999998</v>
      </c>
      <c r="D484" s="229">
        <v>60.59</v>
      </c>
      <c r="E484" s="230" t="s">
        <v>4111</v>
      </c>
      <c r="F484" s="512">
        <v>685238.66962706135</v>
      </c>
      <c r="G484" s="229">
        <v>68.31</v>
      </c>
      <c r="H484" s="230" t="s">
        <v>4111</v>
      </c>
      <c r="I484" s="512">
        <v>719485.9339321627</v>
      </c>
      <c r="J484" s="229">
        <v>76.03</v>
      </c>
      <c r="K484" s="241" t="s">
        <v>4111</v>
      </c>
      <c r="L484" s="512">
        <v>750300.26400000008</v>
      </c>
      <c r="N484" s="227"/>
    </row>
    <row r="485" spans="1:14" ht="18">
      <c r="A485" s="215"/>
      <c r="B485" s="519"/>
      <c r="C485" s="228">
        <v>6.8999999999999977</v>
      </c>
      <c r="D485" s="229">
        <v>61.87</v>
      </c>
      <c r="E485" s="230" t="s">
        <v>4111</v>
      </c>
      <c r="F485" s="512">
        <v>696178.0163753744</v>
      </c>
      <c r="G485" s="229">
        <v>69.760000000000005</v>
      </c>
      <c r="H485" s="230" t="s">
        <v>4111</v>
      </c>
      <c r="I485" s="512">
        <v>730906.82462268486</v>
      </c>
      <c r="J485" s="229">
        <v>77.64</v>
      </c>
      <c r="K485" s="241" t="s">
        <v>4111</v>
      </c>
      <c r="L485" s="512">
        <v>762046.45650000009</v>
      </c>
      <c r="N485" s="227"/>
    </row>
    <row r="486" spans="1:14" ht="18">
      <c r="A486" s="215"/>
      <c r="B486" s="519"/>
      <c r="C486" s="228">
        <v>7.0599999999999978</v>
      </c>
      <c r="D486" s="229">
        <v>63.34</v>
      </c>
      <c r="E486" s="230">
        <v>1302001</v>
      </c>
      <c r="F486" s="512">
        <v>708680.12694487488</v>
      </c>
      <c r="G486" s="229">
        <v>71.42</v>
      </c>
      <c r="H486" s="230" t="s">
        <v>4111</v>
      </c>
      <c r="I486" s="512">
        <v>743959.27112613851</v>
      </c>
      <c r="J486" s="229">
        <v>79.489999999999995</v>
      </c>
      <c r="K486" s="241" t="s">
        <v>4111</v>
      </c>
      <c r="L486" s="512">
        <v>775471.15800000005</v>
      </c>
      <c r="N486" s="227"/>
    </row>
    <row r="487" spans="1:14" ht="18">
      <c r="A487" s="215"/>
      <c r="B487" s="519"/>
      <c r="C487" s="228">
        <v>7.1999999999999975</v>
      </c>
      <c r="D487" s="229">
        <v>64.63</v>
      </c>
      <c r="E487" s="230" t="s">
        <v>4111</v>
      </c>
      <c r="F487" s="512">
        <v>719619.47369318758</v>
      </c>
      <c r="G487" s="229">
        <v>72.86</v>
      </c>
      <c r="H487" s="230" t="s">
        <v>4111</v>
      </c>
      <c r="I487" s="512">
        <v>755380.16181666066</v>
      </c>
      <c r="J487" s="229">
        <v>81.099999999999994</v>
      </c>
      <c r="K487" s="241" t="s">
        <v>4111</v>
      </c>
      <c r="L487" s="512">
        <v>787217.35050000006</v>
      </c>
      <c r="N487" s="227"/>
    </row>
    <row r="488" spans="1:14" ht="18">
      <c r="A488" s="215"/>
      <c r="B488" s="519"/>
      <c r="C488" s="228">
        <v>7.3599999999999977</v>
      </c>
      <c r="D488" s="229">
        <v>66.099999999999994</v>
      </c>
      <c r="E488" s="230" t="s">
        <v>4111</v>
      </c>
      <c r="F488" s="512">
        <v>732121.58426268841</v>
      </c>
      <c r="G488" s="229">
        <v>74.52</v>
      </c>
      <c r="H488" s="230" t="s">
        <v>4111</v>
      </c>
      <c r="I488" s="512">
        <v>768432.60832011432</v>
      </c>
      <c r="J488" s="229">
        <v>82.94</v>
      </c>
      <c r="K488" s="241" t="s">
        <v>4111</v>
      </c>
      <c r="L488" s="512">
        <v>800642.05200000003</v>
      </c>
      <c r="N488" s="227"/>
    </row>
    <row r="489" spans="1:14" ht="18">
      <c r="A489" s="215"/>
      <c r="B489" s="519"/>
      <c r="C489" s="228">
        <v>7.4999999999999973</v>
      </c>
      <c r="D489" s="229">
        <v>67.38</v>
      </c>
      <c r="E489" s="230" t="s">
        <v>4111</v>
      </c>
      <c r="F489" s="512">
        <v>743060.93101100111</v>
      </c>
      <c r="G489" s="229">
        <v>75.97</v>
      </c>
      <c r="H489" s="230" t="s">
        <v>4111</v>
      </c>
      <c r="I489" s="512">
        <v>779853.49901063647</v>
      </c>
      <c r="J489" s="229">
        <v>84.56</v>
      </c>
      <c r="K489" s="241" t="s">
        <v>4111</v>
      </c>
      <c r="L489" s="512">
        <v>812388.24450000003</v>
      </c>
      <c r="N489" s="227"/>
    </row>
    <row r="490" spans="1:14" ht="18">
      <c r="A490" s="215"/>
      <c r="B490" s="519"/>
      <c r="C490" s="228">
        <v>7.6599999999999975</v>
      </c>
      <c r="D490" s="229">
        <v>68.849999999999994</v>
      </c>
      <c r="E490" s="230" t="s">
        <v>4111</v>
      </c>
      <c r="F490" s="512">
        <v>755563.04158050159</v>
      </c>
      <c r="G490" s="229">
        <v>77.63</v>
      </c>
      <c r="H490" s="230" t="s">
        <v>4111</v>
      </c>
      <c r="I490" s="512">
        <v>792905.94551409024</v>
      </c>
      <c r="J490" s="229">
        <v>86.4</v>
      </c>
      <c r="K490" s="241" t="s">
        <v>4111</v>
      </c>
      <c r="L490" s="512">
        <v>825812.946</v>
      </c>
      <c r="N490" s="227"/>
    </row>
    <row r="491" spans="1:14" ht="18">
      <c r="A491" s="215"/>
      <c r="B491" s="519"/>
      <c r="C491" s="228">
        <v>7.7999999999999972</v>
      </c>
      <c r="D491" s="229">
        <v>70.14</v>
      </c>
      <c r="E491" s="230" t="s">
        <v>4111</v>
      </c>
      <c r="F491" s="512">
        <v>766502.38832881465</v>
      </c>
      <c r="G491" s="229">
        <v>79.069999999999993</v>
      </c>
      <c r="H491" s="230" t="s">
        <v>4111</v>
      </c>
      <c r="I491" s="512">
        <v>804326.83620461239</v>
      </c>
      <c r="J491" s="229">
        <v>88.01</v>
      </c>
      <c r="K491" s="241" t="s">
        <v>4111</v>
      </c>
      <c r="L491" s="512">
        <v>837560.26199999999</v>
      </c>
      <c r="N491" s="227"/>
    </row>
    <row r="492" spans="1:14" ht="18">
      <c r="A492" s="215"/>
      <c r="B492" s="519"/>
      <c r="C492" s="228">
        <v>7.9599999999999973</v>
      </c>
      <c r="D492" s="229">
        <v>71.599999999999994</v>
      </c>
      <c r="E492" s="230" t="s">
        <v>4111</v>
      </c>
      <c r="F492" s="512">
        <v>779004.49889831513</v>
      </c>
      <c r="G492" s="229">
        <v>80.73</v>
      </c>
      <c r="H492" s="230" t="s">
        <v>4111</v>
      </c>
      <c r="I492" s="512">
        <v>817379.28270806617</v>
      </c>
      <c r="J492" s="229">
        <v>89.86</v>
      </c>
      <c r="K492" s="241" t="s">
        <v>4111</v>
      </c>
      <c r="L492" s="512">
        <v>850983.84</v>
      </c>
      <c r="N492" s="227"/>
    </row>
    <row r="493" spans="1:14" ht="18">
      <c r="A493" s="215"/>
      <c r="B493" s="519"/>
      <c r="C493" s="228">
        <v>8.0999999999999979</v>
      </c>
      <c r="D493" s="229">
        <v>72.89</v>
      </c>
      <c r="E493" s="230" t="s">
        <v>4111</v>
      </c>
      <c r="F493" s="512">
        <v>789943.84564662806</v>
      </c>
      <c r="G493" s="229">
        <v>82.18</v>
      </c>
      <c r="H493" s="230" t="s">
        <v>4111</v>
      </c>
      <c r="I493" s="512">
        <v>828800.17339858832</v>
      </c>
      <c r="J493" s="229">
        <v>91.47</v>
      </c>
      <c r="K493" s="241" t="s">
        <v>4111</v>
      </c>
      <c r="L493" s="512">
        <v>862731.15600000008</v>
      </c>
      <c r="N493" s="227"/>
    </row>
    <row r="494" spans="1:14" ht="18">
      <c r="A494" s="215"/>
      <c r="B494" s="519"/>
      <c r="C494" s="228">
        <v>8.259999999999998</v>
      </c>
      <c r="D494" s="229">
        <v>74.36</v>
      </c>
      <c r="E494" s="230" t="s">
        <v>4111</v>
      </c>
      <c r="F494" s="512">
        <v>802445.95621612866</v>
      </c>
      <c r="G494" s="229">
        <v>83.84</v>
      </c>
      <c r="H494" s="230" t="s">
        <v>4111</v>
      </c>
      <c r="I494" s="512">
        <v>841852.61990204209</v>
      </c>
      <c r="J494" s="229">
        <v>93.31</v>
      </c>
      <c r="K494" s="241" t="s">
        <v>4111</v>
      </c>
      <c r="L494" s="512">
        <v>876154.73400000005</v>
      </c>
      <c r="N494" s="227"/>
    </row>
    <row r="495" spans="1:14" ht="18.75" thickBot="1">
      <c r="A495" s="215"/>
      <c r="B495" s="520"/>
      <c r="C495" s="232">
        <v>8.3999999999999986</v>
      </c>
      <c r="D495" s="233">
        <v>75.64</v>
      </c>
      <c r="E495" s="235" t="s">
        <v>4111</v>
      </c>
      <c r="F495" s="513">
        <v>813385.30296444159</v>
      </c>
      <c r="G495" s="233">
        <v>85.28</v>
      </c>
      <c r="H495" s="235" t="s">
        <v>4111</v>
      </c>
      <c r="I495" s="513">
        <v>853273.51059256413</v>
      </c>
      <c r="J495" s="233">
        <v>94.92</v>
      </c>
      <c r="K495" s="234" t="s">
        <v>4111</v>
      </c>
      <c r="L495" s="513">
        <v>887902.05</v>
      </c>
      <c r="N495" s="227"/>
    </row>
    <row r="496" spans="1:14" ht="18">
      <c r="A496" s="215"/>
      <c r="B496" s="518">
        <v>4.8</v>
      </c>
      <c r="C496" s="223">
        <v>4.7999999999999989</v>
      </c>
      <c r="D496" s="224">
        <f>(B$496-0.16)*(C496-0.16)*($D$16-0.16)</f>
        <v>43.920383999999984</v>
      </c>
      <c r="E496" s="225" t="s">
        <v>4111</v>
      </c>
      <c r="F496" s="510">
        <v>543253.42456548952</v>
      </c>
      <c r="G496" s="224">
        <f t="shared" ref="G496:G521" si="0">($B$496-0.16)*(C496-0.16)*($G$16-0.16)</f>
        <v>49.518079999999976</v>
      </c>
      <c r="H496" s="225" t="s">
        <v>4111</v>
      </c>
      <c r="I496" s="510">
        <v>571240.61762187199</v>
      </c>
      <c r="J496" s="224">
        <f t="shared" ref="J496:J521" si="1">($B$496-0.16)*(C496-0.16)*($J$16-0.16)</f>
        <v>55.115775999999983</v>
      </c>
      <c r="K496" s="240" t="s">
        <v>4111</v>
      </c>
      <c r="L496" s="510">
        <v>597822.2145</v>
      </c>
      <c r="N496" s="227"/>
    </row>
    <row r="497" spans="1:14" ht="18">
      <c r="A497" s="215"/>
      <c r="B497" s="519"/>
      <c r="C497" s="228">
        <v>4.9599999999999991</v>
      </c>
      <c r="D497" s="229">
        <f t="shared" ref="D497:D521" si="2">(B$496-0.16)*(C497-0.16)*($D$16-0.16)</f>
        <v>45.434879999999993</v>
      </c>
      <c r="E497" s="230" t="s">
        <v>4111</v>
      </c>
      <c r="F497" s="512">
        <v>556014.12103955774</v>
      </c>
      <c r="G497" s="229">
        <f t="shared" si="0"/>
        <v>51.225599999999986</v>
      </c>
      <c r="H497" s="230" t="s">
        <v>4111</v>
      </c>
      <c r="I497" s="512">
        <v>584551.65002989338</v>
      </c>
      <c r="J497" s="229">
        <f t="shared" si="1"/>
        <v>57.016319999999986</v>
      </c>
      <c r="K497" s="241" t="s">
        <v>4111</v>
      </c>
      <c r="L497" s="512">
        <v>611505.321</v>
      </c>
      <c r="N497" s="227"/>
    </row>
    <row r="498" spans="1:14" ht="18">
      <c r="A498" s="215"/>
      <c r="B498" s="519"/>
      <c r="C498" s="228">
        <v>5.0999999999999988</v>
      </c>
      <c r="D498" s="229">
        <f t="shared" si="2"/>
        <v>46.760063999999986</v>
      </c>
      <c r="E498" s="230" t="s">
        <v>4111</v>
      </c>
      <c r="F498" s="512">
        <v>567179.73045436735</v>
      </c>
      <c r="G498" s="229">
        <f t="shared" si="0"/>
        <v>52.719679999999975</v>
      </c>
      <c r="H498" s="230" t="s">
        <v>4111</v>
      </c>
      <c r="I498" s="512">
        <v>596198.80338691222</v>
      </c>
      <c r="J498" s="229">
        <f t="shared" si="1"/>
        <v>58.679295999999979</v>
      </c>
      <c r="K498" s="241" t="s">
        <v>4111</v>
      </c>
      <c r="L498" s="512">
        <v>623478.46050000004</v>
      </c>
      <c r="N498" s="227"/>
    </row>
    <row r="499" spans="1:14" ht="18">
      <c r="A499" s="215"/>
      <c r="B499" s="519"/>
      <c r="C499" s="228">
        <v>5.2599999999999989</v>
      </c>
      <c r="D499" s="229">
        <f t="shared" si="2"/>
        <v>48.274559999999987</v>
      </c>
      <c r="E499" s="230" t="s">
        <v>4111</v>
      </c>
      <c r="F499" s="512">
        <v>579940.42692843534</v>
      </c>
      <c r="G499" s="229">
        <f t="shared" si="0"/>
        <v>54.427199999999985</v>
      </c>
      <c r="H499" s="230" t="s">
        <v>4111</v>
      </c>
      <c r="I499" s="512">
        <v>609509.83579493361</v>
      </c>
      <c r="J499" s="229">
        <f t="shared" si="1"/>
        <v>60.57983999999999</v>
      </c>
      <c r="K499" s="241" t="s">
        <v>4111</v>
      </c>
      <c r="L499" s="512">
        <v>637161.56700000004</v>
      </c>
      <c r="N499" s="227"/>
    </row>
    <row r="500" spans="1:14" ht="18">
      <c r="A500" s="215"/>
      <c r="B500" s="519"/>
      <c r="C500" s="228">
        <v>5.3999999999999986</v>
      </c>
      <c r="D500" s="229">
        <f t="shared" si="2"/>
        <v>49.59974399999998</v>
      </c>
      <c r="E500" s="230" t="s">
        <v>4111</v>
      </c>
      <c r="F500" s="512">
        <v>591106.03634324507</v>
      </c>
      <c r="G500" s="229">
        <f t="shared" si="0"/>
        <v>55.921279999999975</v>
      </c>
      <c r="H500" s="230" t="s">
        <v>4111</v>
      </c>
      <c r="I500" s="512">
        <v>621156.98915195244</v>
      </c>
      <c r="J500" s="229">
        <f t="shared" si="1"/>
        <v>62.242815999999976</v>
      </c>
      <c r="K500" s="241" t="s">
        <v>4111</v>
      </c>
      <c r="L500" s="512">
        <v>649134.70650000009</v>
      </c>
      <c r="N500" s="227"/>
    </row>
    <row r="501" spans="1:14" ht="18">
      <c r="A501" s="215"/>
      <c r="B501" s="519"/>
      <c r="C501" s="228">
        <v>5.5599999999999987</v>
      </c>
      <c r="D501" s="229">
        <f t="shared" si="2"/>
        <v>51.114239999999981</v>
      </c>
      <c r="E501" s="230" t="s">
        <v>4111</v>
      </c>
      <c r="F501" s="512">
        <v>603866.73281731317</v>
      </c>
      <c r="G501" s="229">
        <f t="shared" si="0"/>
        <v>57.62879999999997</v>
      </c>
      <c r="H501" s="230" t="s">
        <v>4111</v>
      </c>
      <c r="I501" s="512">
        <v>634468.02155997383</v>
      </c>
      <c r="J501" s="229">
        <f t="shared" si="1"/>
        <v>64.143359999999973</v>
      </c>
      <c r="K501" s="241" t="s">
        <v>4111</v>
      </c>
      <c r="L501" s="512">
        <v>662817.81300000008</v>
      </c>
      <c r="N501" s="227"/>
    </row>
    <row r="502" spans="1:14" ht="18">
      <c r="A502" s="215"/>
      <c r="B502" s="519"/>
      <c r="C502" s="228">
        <v>5.6999999999999984</v>
      </c>
      <c r="D502" s="229">
        <f t="shared" si="2"/>
        <v>52.439423999999981</v>
      </c>
      <c r="E502" s="230" t="s">
        <v>4111</v>
      </c>
      <c r="F502" s="512">
        <v>615032.34223212278</v>
      </c>
      <c r="G502" s="229">
        <f t="shared" si="0"/>
        <v>59.122879999999974</v>
      </c>
      <c r="H502" s="230" t="s">
        <v>4111</v>
      </c>
      <c r="I502" s="512">
        <v>646115.17491699243</v>
      </c>
      <c r="J502" s="229">
        <f t="shared" si="1"/>
        <v>65.806335999999973</v>
      </c>
      <c r="K502" s="241" t="s">
        <v>4111</v>
      </c>
      <c r="L502" s="512">
        <v>674789.82900000003</v>
      </c>
      <c r="N502" s="227"/>
    </row>
    <row r="503" spans="1:14" ht="18">
      <c r="A503" s="215"/>
      <c r="B503" s="519"/>
      <c r="C503" s="228">
        <v>5.8599999999999985</v>
      </c>
      <c r="D503" s="229">
        <f t="shared" si="2"/>
        <v>53.953919999999982</v>
      </c>
      <c r="E503" s="230" t="s">
        <v>4111</v>
      </c>
      <c r="F503" s="512">
        <v>627793.03870619088</v>
      </c>
      <c r="G503" s="229">
        <f t="shared" si="0"/>
        <v>60.830399999999969</v>
      </c>
      <c r="H503" s="230" t="s">
        <v>4111</v>
      </c>
      <c r="I503" s="512">
        <v>659426.20732501394</v>
      </c>
      <c r="J503" s="229">
        <f t="shared" si="1"/>
        <v>67.70687999999997</v>
      </c>
      <c r="K503" s="241" t="s">
        <v>4111</v>
      </c>
      <c r="L503" s="512">
        <v>688472.93550000002</v>
      </c>
      <c r="N503" s="227"/>
    </row>
    <row r="504" spans="1:14" ht="18">
      <c r="A504" s="215"/>
      <c r="B504" s="519"/>
      <c r="C504" s="228">
        <v>5.9999999999999982</v>
      </c>
      <c r="D504" s="229">
        <f t="shared" si="2"/>
        <v>55.279103999999982</v>
      </c>
      <c r="E504" s="230" t="s">
        <v>4111</v>
      </c>
      <c r="F504" s="512">
        <v>638958.64812100027</v>
      </c>
      <c r="G504" s="229">
        <f t="shared" si="0"/>
        <v>62.324479999999973</v>
      </c>
      <c r="H504" s="230" t="s">
        <v>4111</v>
      </c>
      <c r="I504" s="512">
        <v>671073.36068203265</v>
      </c>
      <c r="J504" s="229">
        <f t="shared" si="1"/>
        <v>69.36985599999997</v>
      </c>
      <c r="K504" s="241" t="s">
        <v>4111</v>
      </c>
      <c r="L504" s="512">
        <v>700446.07499999995</v>
      </c>
      <c r="N504" s="227"/>
    </row>
    <row r="505" spans="1:14" ht="18">
      <c r="A505" s="215"/>
      <c r="B505" s="519"/>
      <c r="C505" s="228">
        <v>6.1599999999999984</v>
      </c>
      <c r="D505" s="229">
        <f t="shared" si="2"/>
        <v>56.793599999999977</v>
      </c>
      <c r="E505" s="230" t="s">
        <v>4111</v>
      </c>
      <c r="F505" s="512">
        <v>651719.34459506848</v>
      </c>
      <c r="G505" s="229">
        <f t="shared" si="0"/>
        <v>64.031999999999968</v>
      </c>
      <c r="H505" s="230" t="s">
        <v>4111</v>
      </c>
      <c r="I505" s="512">
        <v>684384.39309005404</v>
      </c>
      <c r="J505" s="229">
        <f t="shared" si="1"/>
        <v>71.270399999999981</v>
      </c>
      <c r="K505" s="241" t="s">
        <v>4111</v>
      </c>
      <c r="L505" s="512">
        <v>714129.18150000006</v>
      </c>
      <c r="N505" s="227"/>
    </row>
    <row r="506" spans="1:14" ht="18">
      <c r="A506" s="215"/>
      <c r="B506" s="519"/>
      <c r="C506" s="228">
        <v>6.299999999999998</v>
      </c>
      <c r="D506" s="229">
        <f t="shared" si="2"/>
        <v>58.118783999999977</v>
      </c>
      <c r="E506" s="230" t="s">
        <v>4111</v>
      </c>
      <c r="F506" s="512">
        <v>662884.95400987787</v>
      </c>
      <c r="G506" s="229">
        <f t="shared" si="0"/>
        <v>65.526079999999965</v>
      </c>
      <c r="H506" s="230" t="s">
        <v>4111</v>
      </c>
      <c r="I506" s="512">
        <v>696031.54644707264</v>
      </c>
      <c r="J506" s="229">
        <f t="shared" si="1"/>
        <v>72.933375999999967</v>
      </c>
      <c r="K506" s="241" t="s">
        <v>4111</v>
      </c>
      <c r="L506" s="512">
        <v>726102.321</v>
      </c>
      <c r="N506" s="227"/>
    </row>
    <row r="507" spans="1:14" ht="18">
      <c r="A507" s="215"/>
      <c r="B507" s="519"/>
      <c r="C507" s="228">
        <v>6.4599999999999982</v>
      </c>
      <c r="D507" s="229">
        <f t="shared" si="2"/>
        <v>59.633279999999978</v>
      </c>
      <c r="E507" s="230" t="s">
        <v>4111</v>
      </c>
      <c r="F507" s="512">
        <v>675645.65048394597</v>
      </c>
      <c r="G507" s="229">
        <f t="shared" si="0"/>
        <v>67.233599999999967</v>
      </c>
      <c r="H507" s="230" t="s">
        <v>4111</v>
      </c>
      <c r="I507" s="512">
        <v>709342.57885509403</v>
      </c>
      <c r="J507" s="229">
        <f t="shared" si="1"/>
        <v>74.833919999999978</v>
      </c>
      <c r="K507" s="241" t="s">
        <v>4111</v>
      </c>
      <c r="L507" s="512">
        <v>739785.42749999999</v>
      </c>
      <c r="N507" s="227"/>
    </row>
    <row r="508" spans="1:14" ht="18">
      <c r="A508" s="215"/>
      <c r="B508" s="519"/>
      <c r="C508" s="228">
        <v>6.5999999999999979</v>
      </c>
      <c r="D508" s="229">
        <f t="shared" si="2"/>
        <v>60.958463999999978</v>
      </c>
      <c r="E508" s="230" t="s">
        <v>4111</v>
      </c>
      <c r="F508" s="512">
        <v>686811.2598987557</v>
      </c>
      <c r="G508" s="229">
        <f t="shared" si="0"/>
        <v>68.727679999999964</v>
      </c>
      <c r="H508" s="230" t="s">
        <v>4111</v>
      </c>
      <c r="I508" s="512">
        <v>720989.73221211287</v>
      </c>
      <c r="J508" s="229">
        <f t="shared" si="1"/>
        <v>76.496895999999978</v>
      </c>
      <c r="K508" s="241" t="s">
        <v>4111</v>
      </c>
      <c r="L508" s="512">
        <v>751757.44350000005</v>
      </c>
      <c r="N508" s="227"/>
    </row>
    <row r="509" spans="1:14" ht="18">
      <c r="A509" s="215"/>
      <c r="B509" s="519"/>
      <c r="C509" s="228">
        <v>6.759999999999998</v>
      </c>
      <c r="D509" s="229">
        <f t="shared" si="2"/>
        <v>62.472959999999979</v>
      </c>
      <c r="E509" s="230" t="s">
        <v>4111</v>
      </c>
      <c r="F509" s="512">
        <v>699571.9563728238</v>
      </c>
      <c r="G509" s="229">
        <f t="shared" si="0"/>
        <v>70.435199999999966</v>
      </c>
      <c r="H509" s="230" t="s">
        <v>4111</v>
      </c>
      <c r="I509" s="512">
        <v>734300.76462013426</v>
      </c>
      <c r="J509" s="229">
        <f t="shared" si="1"/>
        <v>78.397439999999975</v>
      </c>
      <c r="K509" s="241" t="s">
        <v>4111</v>
      </c>
      <c r="L509" s="512">
        <v>765440.55</v>
      </c>
      <c r="N509" s="227"/>
    </row>
    <row r="510" spans="1:14" ht="18">
      <c r="A510" s="215"/>
      <c r="B510" s="519"/>
      <c r="C510" s="228">
        <v>6.8999999999999977</v>
      </c>
      <c r="D510" s="229">
        <f t="shared" si="2"/>
        <v>63.798143999999979</v>
      </c>
      <c r="E510" s="230" t="s">
        <v>4111</v>
      </c>
      <c r="F510" s="512">
        <v>710737.56578763342</v>
      </c>
      <c r="G510" s="229">
        <f t="shared" si="0"/>
        <v>71.929279999999963</v>
      </c>
      <c r="H510" s="230" t="s">
        <v>4111</v>
      </c>
      <c r="I510" s="512">
        <v>745947.91797715286</v>
      </c>
      <c r="J510" s="229">
        <f t="shared" si="1"/>
        <v>80.060415999999975</v>
      </c>
      <c r="K510" s="241" t="s">
        <v>4111</v>
      </c>
      <c r="L510" s="512">
        <v>777413.68949999998</v>
      </c>
      <c r="N510" s="227"/>
    </row>
    <row r="511" spans="1:14" ht="18">
      <c r="A511" s="215"/>
      <c r="B511" s="519"/>
      <c r="C511" s="228">
        <v>7.0599999999999978</v>
      </c>
      <c r="D511" s="229">
        <f t="shared" si="2"/>
        <v>65.312639999999973</v>
      </c>
      <c r="E511" s="230" t="s">
        <v>4111</v>
      </c>
      <c r="F511" s="512">
        <v>723498.2622617014</v>
      </c>
      <c r="G511" s="229">
        <f t="shared" si="0"/>
        <v>73.636799999999951</v>
      </c>
      <c r="H511" s="230" t="s">
        <v>4111</v>
      </c>
      <c r="I511" s="512">
        <v>759258.95038517436</v>
      </c>
      <c r="J511" s="229">
        <f t="shared" si="1"/>
        <v>81.960959999999957</v>
      </c>
      <c r="K511" s="241" t="s">
        <v>4111</v>
      </c>
      <c r="L511" s="512">
        <v>791096.79600000009</v>
      </c>
      <c r="N511" s="227"/>
    </row>
    <row r="512" spans="1:14" ht="18">
      <c r="A512" s="215"/>
      <c r="B512" s="519"/>
      <c r="C512" s="228">
        <v>7.1999999999999975</v>
      </c>
      <c r="D512" s="229">
        <f t="shared" si="2"/>
        <v>66.637823999999966</v>
      </c>
      <c r="E512" s="230" t="s">
        <v>4111</v>
      </c>
      <c r="F512" s="512">
        <v>734663.87167651101</v>
      </c>
      <c r="G512" s="229">
        <f t="shared" si="0"/>
        <v>75.130879999999962</v>
      </c>
      <c r="H512" s="230" t="s">
        <v>4111</v>
      </c>
      <c r="I512" s="512">
        <v>770906.10374219308</v>
      </c>
      <c r="J512" s="229">
        <f t="shared" si="1"/>
        <v>83.623935999999958</v>
      </c>
      <c r="K512" s="241" t="s">
        <v>4111</v>
      </c>
      <c r="L512" s="512">
        <v>803068.81200000003</v>
      </c>
      <c r="N512" s="227"/>
    </row>
    <row r="513" spans="1:14" ht="18">
      <c r="A513" s="215"/>
      <c r="B513" s="519"/>
      <c r="C513" s="228">
        <v>7.3599999999999977</v>
      </c>
      <c r="D513" s="229">
        <f t="shared" si="2"/>
        <v>68.152319999999975</v>
      </c>
      <c r="E513" s="230" t="s">
        <v>4111</v>
      </c>
      <c r="F513" s="512">
        <v>747424.568150579</v>
      </c>
      <c r="G513" s="229">
        <f t="shared" si="0"/>
        <v>76.838399999999965</v>
      </c>
      <c r="H513" s="230" t="s">
        <v>4111</v>
      </c>
      <c r="I513" s="512">
        <v>784217.13615021447</v>
      </c>
      <c r="J513" s="229">
        <f t="shared" si="1"/>
        <v>85.524479999999969</v>
      </c>
      <c r="K513" s="241" t="s">
        <v>4111</v>
      </c>
      <c r="L513" s="512">
        <v>816751.91850000003</v>
      </c>
      <c r="N513" s="227"/>
    </row>
    <row r="514" spans="1:14" ht="18">
      <c r="A514" s="215"/>
      <c r="B514" s="519"/>
      <c r="C514" s="228">
        <v>7.4999999999999973</v>
      </c>
      <c r="D514" s="229">
        <f t="shared" si="2"/>
        <v>69.477503999999968</v>
      </c>
      <c r="E514" s="230" t="s">
        <v>4111</v>
      </c>
      <c r="F514" s="512">
        <v>758590.17756538885</v>
      </c>
      <c r="G514" s="229">
        <f t="shared" si="0"/>
        <v>78.332479999999961</v>
      </c>
      <c r="H514" s="230" t="s">
        <v>4111</v>
      </c>
      <c r="I514" s="512">
        <v>795864.28950723319</v>
      </c>
      <c r="J514" s="229">
        <f t="shared" si="1"/>
        <v>87.187455999999969</v>
      </c>
      <c r="K514" s="241" t="s">
        <v>4111</v>
      </c>
      <c r="L514" s="512">
        <v>828725.05800000008</v>
      </c>
      <c r="N514" s="227"/>
    </row>
    <row r="515" spans="1:14" ht="18">
      <c r="A515" s="215"/>
      <c r="B515" s="519"/>
      <c r="C515" s="228">
        <v>7.6599999999999975</v>
      </c>
      <c r="D515" s="229">
        <f t="shared" si="2"/>
        <v>70.991999999999962</v>
      </c>
      <c r="E515" s="230" t="s">
        <v>4111</v>
      </c>
      <c r="F515" s="512">
        <v>771350.87403945695</v>
      </c>
      <c r="G515" s="229">
        <f t="shared" si="0"/>
        <v>80.039999999999949</v>
      </c>
      <c r="H515" s="230" t="s">
        <v>4111</v>
      </c>
      <c r="I515" s="512">
        <v>809175.32191525458</v>
      </c>
      <c r="J515" s="229">
        <f t="shared" si="1"/>
        <v>89.087999999999951</v>
      </c>
      <c r="K515" s="241" t="s">
        <v>4111</v>
      </c>
      <c r="L515" s="512">
        <v>842408.16449999996</v>
      </c>
      <c r="N515" s="227"/>
    </row>
    <row r="516" spans="1:14" ht="18">
      <c r="A516" s="215"/>
      <c r="B516" s="519"/>
      <c r="C516" s="228">
        <v>7.7999999999999972</v>
      </c>
      <c r="D516" s="229">
        <f t="shared" si="2"/>
        <v>72.317183999999969</v>
      </c>
      <c r="E516" s="230" t="s">
        <v>4111</v>
      </c>
      <c r="F516" s="512">
        <v>782516.48345426645</v>
      </c>
      <c r="G516" s="229">
        <f t="shared" si="0"/>
        <v>81.53407999999996</v>
      </c>
      <c r="H516" s="230" t="s">
        <v>4111</v>
      </c>
      <c r="I516" s="512">
        <v>820822.4752722733</v>
      </c>
      <c r="J516" s="229">
        <f t="shared" si="1"/>
        <v>90.750975999999952</v>
      </c>
      <c r="K516" s="241" t="s">
        <v>4111</v>
      </c>
      <c r="L516" s="512">
        <v>854381.30400000012</v>
      </c>
      <c r="N516" s="227"/>
    </row>
    <row r="517" spans="1:14" ht="18">
      <c r="A517" s="215"/>
      <c r="B517" s="519"/>
      <c r="C517" s="228">
        <v>7.9599999999999973</v>
      </c>
      <c r="D517" s="229">
        <f t="shared" si="2"/>
        <v>73.831679999999977</v>
      </c>
      <c r="E517" s="230" t="s">
        <v>4111</v>
      </c>
      <c r="F517" s="512">
        <v>795277.17992833455</v>
      </c>
      <c r="G517" s="229">
        <f t="shared" si="0"/>
        <v>83.241599999999963</v>
      </c>
      <c r="H517" s="230" t="s">
        <v>4111</v>
      </c>
      <c r="I517" s="512">
        <v>834133.50768029469</v>
      </c>
      <c r="J517" s="229">
        <f t="shared" si="1"/>
        <v>92.651519999999962</v>
      </c>
      <c r="K517" s="241" t="s">
        <v>4111</v>
      </c>
      <c r="L517" s="512">
        <v>868064.4105</v>
      </c>
      <c r="N517" s="227"/>
    </row>
    <row r="518" spans="1:14" ht="18">
      <c r="A518" s="215"/>
      <c r="B518" s="519"/>
      <c r="C518" s="228">
        <v>8.0999999999999979</v>
      </c>
      <c r="D518" s="229">
        <f t="shared" si="2"/>
        <v>75.15686399999997</v>
      </c>
      <c r="E518" s="230" t="s">
        <v>4111</v>
      </c>
      <c r="F518" s="512">
        <v>806442.78934314428</v>
      </c>
      <c r="G518" s="229">
        <f t="shared" si="0"/>
        <v>84.735679999999959</v>
      </c>
      <c r="H518" s="230" t="s">
        <v>4111</v>
      </c>
      <c r="I518" s="512">
        <v>845780.6610373134</v>
      </c>
      <c r="J518" s="229">
        <f t="shared" si="1"/>
        <v>94.314495999999963</v>
      </c>
      <c r="K518" s="241" t="s">
        <v>4111</v>
      </c>
      <c r="L518" s="512">
        <v>880036.42650000006</v>
      </c>
      <c r="N518" s="227"/>
    </row>
    <row r="519" spans="1:14" ht="18">
      <c r="A519" s="215"/>
      <c r="B519" s="519"/>
      <c r="C519" s="228">
        <v>8.259999999999998</v>
      </c>
      <c r="D519" s="229">
        <f t="shared" si="2"/>
        <v>76.671359999999979</v>
      </c>
      <c r="E519" s="230" t="s">
        <v>4111</v>
      </c>
      <c r="F519" s="512">
        <v>819203.48581721238</v>
      </c>
      <c r="G519" s="229">
        <f t="shared" si="0"/>
        <v>86.443199999999962</v>
      </c>
      <c r="H519" s="230" t="s">
        <v>4111</v>
      </c>
      <c r="I519" s="512">
        <v>859091.69344533479</v>
      </c>
      <c r="J519" s="229">
        <f t="shared" si="1"/>
        <v>96.215039999999973</v>
      </c>
      <c r="K519" s="241" t="s">
        <v>4111</v>
      </c>
      <c r="L519" s="512">
        <v>893719.53300000005</v>
      </c>
      <c r="N519" s="227"/>
    </row>
    <row r="520" spans="1:14" ht="18">
      <c r="A520" s="215"/>
      <c r="B520" s="519"/>
      <c r="C520" s="228">
        <v>8.3999999999999986</v>
      </c>
      <c r="D520" s="229">
        <f t="shared" si="2"/>
        <v>77.996543999999972</v>
      </c>
      <c r="E520" s="230" t="s">
        <v>4111</v>
      </c>
      <c r="F520" s="512">
        <v>830369.09523202153</v>
      </c>
      <c r="G520" s="229">
        <f t="shared" si="0"/>
        <v>87.937279999999973</v>
      </c>
      <c r="H520" s="230" t="s">
        <v>4111</v>
      </c>
      <c r="I520" s="512">
        <v>870738.84680235351</v>
      </c>
      <c r="J520" s="229">
        <f t="shared" si="1"/>
        <v>97.878015999999974</v>
      </c>
      <c r="K520" s="241" t="s">
        <v>4111</v>
      </c>
      <c r="L520" s="512">
        <v>905692.67249999999</v>
      </c>
      <c r="N520" s="227"/>
    </row>
    <row r="521" spans="1:14" ht="18.75" thickBot="1">
      <c r="A521" s="215"/>
      <c r="B521" s="520"/>
      <c r="C521" s="232">
        <v>8.5599999999999987</v>
      </c>
      <c r="D521" s="233">
        <f t="shared" si="2"/>
        <v>79.51103999999998</v>
      </c>
      <c r="E521" s="235" t="s">
        <v>4111</v>
      </c>
      <c r="F521" s="513">
        <v>843129.79170608998</v>
      </c>
      <c r="G521" s="233">
        <f t="shared" si="0"/>
        <v>89.644799999999975</v>
      </c>
      <c r="H521" s="235" t="s">
        <v>4111</v>
      </c>
      <c r="I521" s="513">
        <v>884049.8792103749</v>
      </c>
      <c r="J521" s="233">
        <f t="shared" si="1"/>
        <v>99.778559999999985</v>
      </c>
      <c r="K521" s="234" t="s">
        <v>4111</v>
      </c>
      <c r="L521" s="513">
        <v>919375.7790000001</v>
      </c>
      <c r="N521" s="227"/>
    </row>
    <row r="522" spans="1:14" ht="18">
      <c r="A522" s="215"/>
      <c r="B522" s="518">
        <v>4.96</v>
      </c>
      <c r="C522" s="223">
        <v>4.9599999999999991</v>
      </c>
      <c r="D522" s="224">
        <v>47</v>
      </c>
      <c r="E522" s="225">
        <v>1300208</v>
      </c>
      <c r="F522" s="510">
        <v>569070.34426170297</v>
      </c>
      <c r="G522" s="224">
        <v>52.99</v>
      </c>
      <c r="H522" s="225" t="s">
        <v>4111</v>
      </c>
      <c r="I522" s="510">
        <v>598158.20918599213</v>
      </c>
      <c r="J522" s="224">
        <v>58.98</v>
      </c>
      <c r="K522" s="225">
        <v>1300221</v>
      </c>
      <c r="L522" s="510">
        <v>625483.90800000005</v>
      </c>
      <c r="N522" s="227"/>
    </row>
    <row r="523" spans="1:14" ht="18">
      <c r="A523" s="215"/>
      <c r="B523" s="519"/>
      <c r="C523" s="228">
        <v>5.0999999999999988</v>
      </c>
      <c r="D523" s="229">
        <v>48.37</v>
      </c>
      <c r="E523" s="230" t="s">
        <v>4111</v>
      </c>
      <c r="F523" s="512">
        <v>580494.53958108008</v>
      </c>
      <c r="G523" s="229">
        <v>54.54</v>
      </c>
      <c r="H523" s="230" t="s">
        <v>4111</v>
      </c>
      <c r="I523" s="512">
        <v>610063.94844757847</v>
      </c>
      <c r="J523" s="229">
        <v>60.7</v>
      </c>
      <c r="K523" s="230" t="s">
        <v>4111</v>
      </c>
      <c r="L523" s="512">
        <v>637715.45250000001</v>
      </c>
      <c r="N523" s="227"/>
    </row>
    <row r="524" spans="1:14" ht="18">
      <c r="A524" s="215"/>
      <c r="B524" s="519"/>
      <c r="C524" s="228">
        <v>5.2599999999999989</v>
      </c>
      <c r="D524" s="229">
        <v>49.94</v>
      </c>
      <c r="E524" s="230" t="s">
        <v>4111</v>
      </c>
      <c r="F524" s="512">
        <v>593550.76280322543</v>
      </c>
      <c r="G524" s="229">
        <v>56.3</v>
      </c>
      <c r="H524" s="230" t="s">
        <v>4111</v>
      </c>
      <c r="I524" s="512">
        <v>623670.50760367722</v>
      </c>
      <c r="J524" s="229">
        <v>62.67</v>
      </c>
      <c r="K524" s="230" t="s">
        <v>4111</v>
      </c>
      <c r="L524" s="512">
        <v>651694.03949999996</v>
      </c>
      <c r="N524" s="227"/>
    </row>
    <row r="525" spans="1:14" ht="18">
      <c r="A525" s="215"/>
      <c r="B525" s="519"/>
      <c r="C525" s="228">
        <v>5.3999999999999986</v>
      </c>
      <c r="D525" s="229">
        <v>51.31</v>
      </c>
      <c r="E525" s="230" t="s">
        <v>4111</v>
      </c>
      <c r="F525" s="512">
        <v>604974.95812260278</v>
      </c>
      <c r="G525" s="229">
        <v>57.85</v>
      </c>
      <c r="H525" s="230" t="s">
        <v>4111</v>
      </c>
      <c r="I525" s="512">
        <v>635576.24686526333</v>
      </c>
      <c r="J525" s="229">
        <v>64.39</v>
      </c>
      <c r="K525" s="230" t="s">
        <v>4111</v>
      </c>
      <c r="L525" s="512">
        <v>663925.58400000003</v>
      </c>
      <c r="N525" s="227"/>
    </row>
    <row r="526" spans="1:14" ht="18">
      <c r="A526" s="215"/>
      <c r="B526" s="519"/>
      <c r="C526" s="228">
        <v>5.5599999999999987</v>
      </c>
      <c r="D526" s="229">
        <v>52.88</v>
      </c>
      <c r="E526" s="230" t="s">
        <v>4111</v>
      </c>
      <c r="F526" s="512">
        <v>618031.18134474789</v>
      </c>
      <c r="G526" s="229">
        <v>59.62</v>
      </c>
      <c r="H526" s="230" t="s">
        <v>4111</v>
      </c>
      <c r="I526" s="512">
        <v>649182.80602136208</v>
      </c>
      <c r="J526" s="229">
        <v>66.36</v>
      </c>
      <c r="K526" s="230" t="s">
        <v>4111</v>
      </c>
      <c r="L526" s="512">
        <v>677904.17100000009</v>
      </c>
      <c r="N526" s="227"/>
    </row>
    <row r="527" spans="1:14" ht="18">
      <c r="A527" s="215"/>
      <c r="B527" s="519"/>
      <c r="C527" s="228">
        <v>5.6999999999999984</v>
      </c>
      <c r="D527" s="229">
        <v>54.25</v>
      </c>
      <c r="E527" s="230" t="s">
        <v>4111</v>
      </c>
      <c r="F527" s="512">
        <v>629455.37666412513</v>
      </c>
      <c r="G527" s="229">
        <v>61.16</v>
      </c>
      <c r="H527" s="230" t="s">
        <v>4111</v>
      </c>
      <c r="I527" s="512">
        <v>661088.54528294841</v>
      </c>
      <c r="J527" s="229">
        <v>68.08</v>
      </c>
      <c r="K527" s="230" t="s">
        <v>4111</v>
      </c>
      <c r="L527" s="512">
        <v>690135.71550000005</v>
      </c>
      <c r="N527" s="227"/>
    </row>
    <row r="528" spans="1:14" ht="18">
      <c r="A528" s="215"/>
      <c r="B528" s="519"/>
      <c r="C528" s="228">
        <v>5.8599999999999985</v>
      </c>
      <c r="D528" s="229">
        <v>55.81</v>
      </c>
      <c r="E528" s="230" t="s">
        <v>4111</v>
      </c>
      <c r="F528" s="512">
        <v>642511.59988627047</v>
      </c>
      <c r="G528" s="229">
        <v>62.93</v>
      </c>
      <c r="H528" s="230">
        <v>1308822</v>
      </c>
      <c r="I528" s="512">
        <v>674695.10443904693</v>
      </c>
      <c r="J528" s="229">
        <v>70.040000000000006</v>
      </c>
      <c r="K528" s="230" t="s">
        <v>4111</v>
      </c>
      <c r="L528" s="512">
        <v>704114.30249999999</v>
      </c>
      <c r="N528" s="227"/>
    </row>
    <row r="529" spans="1:14" ht="18">
      <c r="A529" s="215"/>
      <c r="B529" s="519"/>
      <c r="C529" s="228">
        <v>5.9999999999999982</v>
      </c>
      <c r="D529" s="229">
        <v>57.19</v>
      </c>
      <c r="E529" s="230">
        <v>1308799</v>
      </c>
      <c r="F529" s="512">
        <v>653935.79520564771</v>
      </c>
      <c r="G529" s="229">
        <v>64.47</v>
      </c>
      <c r="H529" s="230" t="s">
        <v>4111</v>
      </c>
      <c r="I529" s="512">
        <v>686600.84370063315</v>
      </c>
      <c r="J529" s="229">
        <v>71.760000000000005</v>
      </c>
      <c r="K529" s="230" t="s">
        <v>4111</v>
      </c>
      <c r="L529" s="512">
        <v>716345.84699999995</v>
      </c>
      <c r="N529" s="227"/>
    </row>
    <row r="530" spans="1:14" ht="18">
      <c r="A530" s="215"/>
      <c r="B530" s="519"/>
      <c r="C530" s="228">
        <v>6.1599999999999984</v>
      </c>
      <c r="D530" s="229">
        <v>58.75</v>
      </c>
      <c r="E530" s="230">
        <v>1300843</v>
      </c>
      <c r="F530" s="512">
        <v>666992.01842779294</v>
      </c>
      <c r="G530" s="229">
        <v>66.239999999999995</v>
      </c>
      <c r="H530" s="230">
        <v>1300845</v>
      </c>
      <c r="I530" s="512">
        <v>700207.4028567319</v>
      </c>
      <c r="J530" s="229">
        <v>73.73</v>
      </c>
      <c r="K530" s="230">
        <v>1300842</v>
      </c>
      <c r="L530" s="512">
        <v>730324.43400000012</v>
      </c>
      <c r="N530" s="227"/>
    </row>
    <row r="531" spans="1:14" ht="18">
      <c r="A531" s="215"/>
      <c r="B531" s="519"/>
      <c r="C531" s="228">
        <v>6.299999999999998</v>
      </c>
      <c r="D531" s="229">
        <v>60.12</v>
      </c>
      <c r="E531" s="230" t="s">
        <v>4111</v>
      </c>
      <c r="F531" s="512">
        <v>678416.21374717029</v>
      </c>
      <c r="G531" s="229">
        <v>67.790000000000006</v>
      </c>
      <c r="H531" s="230" t="s">
        <v>4111</v>
      </c>
      <c r="I531" s="512">
        <v>712113.14211831824</v>
      </c>
      <c r="J531" s="229">
        <v>75.45</v>
      </c>
      <c r="K531" s="230" t="s">
        <v>4111</v>
      </c>
      <c r="L531" s="512">
        <v>742555.97850000008</v>
      </c>
      <c r="N531" s="227"/>
    </row>
    <row r="532" spans="1:14" ht="18">
      <c r="A532" s="215"/>
      <c r="B532" s="519"/>
      <c r="C532" s="228">
        <v>6.4599999999999982</v>
      </c>
      <c r="D532" s="229">
        <v>61.69</v>
      </c>
      <c r="E532" s="230" t="s">
        <v>4111</v>
      </c>
      <c r="F532" s="512">
        <v>691472.43696931552</v>
      </c>
      <c r="G532" s="229">
        <v>69.55</v>
      </c>
      <c r="H532" s="230" t="s">
        <v>4111</v>
      </c>
      <c r="I532" s="512">
        <v>725719.70127441688</v>
      </c>
      <c r="J532" s="229">
        <v>77.41</v>
      </c>
      <c r="K532" s="230" t="s">
        <v>4111</v>
      </c>
      <c r="L532" s="512">
        <v>756534.56550000003</v>
      </c>
      <c r="N532" s="227"/>
    </row>
    <row r="533" spans="1:14" ht="18">
      <c r="A533" s="215"/>
      <c r="B533" s="519"/>
      <c r="C533" s="228">
        <v>6.5999999999999979</v>
      </c>
      <c r="D533" s="229">
        <v>63.06</v>
      </c>
      <c r="E533" s="230" t="s">
        <v>4111</v>
      </c>
      <c r="F533" s="512">
        <v>702896.63228869264</v>
      </c>
      <c r="G533" s="229">
        <v>71.099999999999994</v>
      </c>
      <c r="H533" s="230" t="s">
        <v>4111</v>
      </c>
      <c r="I533" s="512">
        <v>737625.44053600309</v>
      </c>
      <c r="J533" s="229">
        <v>79.13</v>
      </c>
      <c r="K533" s="230" t="s">
        <v>4111</v>
      </c>
      <c r="L533" s="512">
        <v>768764.98650000012</v>
      </c>
      <c r="N533" s="227"/>
    </row>
    <row r="534" spans="1:14" ht="18">
      <c r="A534" s="215"/>
      <c r="B534" s="519"/>
      <c r="C534" s="228">
        <v>6.759999999999998</v>
      </c>
      <c r="D534" s="229">
        <v>64.63</v>
      </c>
      <c r="E534" s="230" t="s">
        <v>4111</v>
      </c>
      <c r="F534" s="512">
        <v>715952.8555108381</v>
      </c>
      <c r="G534" s="229">
        <v>72.86</v>
      </c>
      <c r="H534" s="230" t="s">
        <v>4111</v>
      </c>
      <c r="I534" s="512">
        <v>751231.99969210173</v>
      </c>
      <c r="J534" s="229">
        <v>81.099999999999994</v>
      </c>
      <c r="K534" s="230" t="s">
        <v>4111</v>
      </c>
      <c r="L534" s="512">
        <v>782743.57350000006</v>
      </c>
      <c r="N534" s="227"/>
    </row>
    <row r="535" spans="1:14" ht="18">
      <c r="A535" s="215"/>
      <c r="B535" s="519"/>
      <c r="C535" s="228">
        <v>6.8999999999999977</v>
      </c>
      <c r="D535" s="229">
        <v>66</v>
      </c>
      <c r="E535" s="230" t="s">
        <v>4111</v>
      </c>
      <c r="F535" s="512">
        <v>727377.05083021498</v>
      </c>
      <c r="G535" s="229">
        <v>74.41</v>
      </c>
      <c r="H535" s="230" t="s">
        <v>4111</v>
      </c>
      <c r="I535" s="512">
        <v>763137.73895368807</v>
      </c>
      <c r="J535" s="229">
        <v>82.82</v>
      </c>
      <c r="K535" s="230" t="s">
        <v>4111</v>
      </c>
      <c r="L535" s="512">
        <v>794975.11800000002</v>
      </c>
      <c r="N535" s="227"/>
    </row>
    <row r="536" spans="1:14" ht="18">
      <c r="A536" s="215"/>
      <c r="B536" s="519"/>
      <c r="C536" s="228">
        <v>7.0599999999999978</v>
      </c>
      <c r="D536" s="229">
        <v>67.56</v>
      </c>
      <c r="E536" s="230" t="s">
        <v>4111</v>
      </c>
      <c r="F536" s="512">
        <v>740433.27405236044</v>
      </c>
      <c r="G536" s="229">
        <v>76.180000000000007</v>
      </c>
      <c r="H536" s="230" t="s">
        <v>4111</v>
      </c>
      <c r="I536" s="512">
        <v>776744.2981097867</v>
      </c>
      <c r="J536" s="229">
        <v>84.79</v>
      </c>
      <c r="K536" s="230" t="s">
        <v>4111</v>
      </c>
      <c r="L536" s="512">
        <v>808953.70499999996</v>
      </c>
      <c r="N536" s="227"/>
    </row>
    <row r="537" spans="1:14" ht="18">
      <c r="A537" s="215"/>
      <c r="B537" s="519"/>
      <c r="C537" s="228">
        <v>7.1999999999999975</v>
      </c>
      <c r="D537" s="229">
        <v>68.94</v>
      </c>
      <c r="E537" s="230" t="s">
        <v>4111</v>
      </c>
      <c r="F537" s="512">
        <v>751857.46937173768</v>
      </c>
      <c r="G537" s="229">
        <v>77.72</v>
      </c>
      <c r="H537" s="230" t="s">
        <v>4111</v>
      </c>
      <c r="I537" s="512">
        <v>788650.03737137304</v>
      </c>
      <c r="J537" s="229">
        <v>86.51</v>
      </c>
      <c r="K537" s="230" t="s">
        <v>4111</v>
      </c>
      <c r="L537" s="512">
        <v>821185.24950000003</v>
      </c>
      <c r="N537" s="227"/>
    </row>
    <row r="538" spans="1:14" ht="18">
      <c r="A538" s="215"/>
      <c r="B538" s="519"/>
      <c r="C538" s="228">
        <v>7.3599999999999977</v>
      </c>
      <c r="D538" s="229">
        <v>70.5</v>
      </c>
      <c r="E538" s="230" t="s">
        <v>4111</v>
      </c>
      <c r="F538" s="512">
        <v>764913.69259388302</v>
      </c>
      <c r="G538" s="229">
        <v>79.489999999999995</v>
      </c>
      <c r="H538" s="230" t="s">
        <v>4111</v>
      </c>
      <c r="I538" s="512">
        <v>802256.59652747156</v>
      </c>
      <c r="J538" s="229">
        <v>88.47</v>
      </c>
      <c r="K538" s="230" t="s">
        <v>4111</v>
      </c>
      <c r="L538" s="512">
        <v>835163.83650000009</v>
      </c>
      <c r="N538" s="227"/>
    </row>
    <row r="539" spans="1:14" ht="18">
      <c r="A539" s="215"/>
      <c r="B539" s="519"/>
      <c r="C539" s="228">
        <v>7.4999999999999973</v>
      </c>
      <c r="D539" s="229">
        <v>71.87</v>
      </c>
      <c r="E539" s="230" t="s">
        <v>4111</v>
      </c>
      <c r="F539" s="512">
        <v>776337.88791326026</v>
      </c>
      <c r="G539" s="229">
        <v>81.03</v>
      </c>
      <c r="H539" s="230" t="s">
        <v>4111</v>
      </c>
      <c r="I539" s="512">
        <v>814162.33578905801</v>
      </c>
      <c r="J539" s="229">
        <v>90.19</v>
      </c>
      <c r="K539" s="230" t="s">
        <v>4111</v>
      </c>
      <c r="L539" s="512">
        <v>847395.38100000005</v>
      </c>
      <c r="N539" s="227"/>
    </row>
    <row r="540" spans="1:14" ht="18">
      <c r="A540" s="215"/>
      <c r="B540" s="519"/>
      <c r="C540" s="228">
        <v>7.6599999999999975</v>
      </c>
      <c r="D540" s="229">
        <v>73.44</v>
      </c>
      <c r="E540" s="230" t="s">
        <v>4111</v>
      </c>
      <c r="F540" s="512">
        <v>789394.11113540537</v>
      </c>
      <c r="G540" s="229">
        <v>82.8</v>
      </c>
      <c r="H540" s="230" t="s">
        <v>4111</v>
      </c>
      <c r="I540" s="512">
        <v>827768.89494515641</v>
      </c>
      <c r="J540" s="229">
        <v>92.16</v>
      </c>
      <c r="K540" s="230" t="s">
        <v>4111</v>
      </c>
      <c r="L540" s="512">
        <v>861373.96799999999</v>
      </c>
      <c r="N540" s="227"/>
    </row>
    <row r="541" spans="1:14" ht="18">
      <c r="A541" s="215"/>
      <c r="B541" s="519"/>
      <c r="C541" s="228">
        <v>7.7999999999999972</v>
      </c>
      <c r="D541" s="229">
        <v>74.81</v>
      </c>
      <c r="E541" s="230" t="s">
        <v>4111</v>
      </c>
      <c r="F541" s="512">
        <v>800818.30645478284</v>
      </c>
      <c r="G541" s="229">
        <v>84.35</v>
      </c>
      <c r="H541" s="230" t="s">
        <v>4111</v>
      </c>
      <c r="I541" s="512">
        <v>839674.63420674286</v>
      </c>
      <c r="J541" s="229">
        <v>93.88</v>
      </c>
      <c r="K541" s="230" t="s">
        <v>4111</v>
      </c>
      <c r="L541" s="512">
        <v>873605.51249999995</v>
      </c>
      <c r="N541" s="227"/>
    </row>
    <row r="542" spans="1:14" ht="18">
      <c r="A542" s="215"/>
      <c r="B542" s="519"/>
      <c r="C542" s="228">
        <v>7.9599999999999973</v>
      </c>
      <c r="D542" s="229">
        <v>76.38</v>
      </c>
      <c r="E542" s="230" t="s">
        <v>4111</v>
      </c>
      <c r="F542" s="512">
        <v>813874.52967692818</v>
      </c>
      <c r="G542" s="229">
        <v>86.11</v>
      </c>
      <c r="H542" s="230" t="s">
        <v>4111</v>
      </c>
      <c r="I542" s="512">
        <v>853281.19336284162</v>
      </c>
      <c r="J542" s="229">
        <v>95.85</v>
      </c>
      <c r="K542" s="230" t="s">
        <v>4111</v>
      </c>
      <c r="L542" s="512">
        <v>887584.09950000013</v>
      </c>
      <c r="N542" s="227"/>
    </row>
    <row r="543" spans="1:14" ht="18">
      <c r="A543" s="215"/>
      <c r="B543" s="519"/>
      <c r="C543" s="228">
        <v>8.0999999999999979</v>
      </c>
      <c r="D543" s="229">
        <v>77.75</v>
      </c>
      <c r="E543" s="230" t="s">
        <v>4111</v>
      </c>
      <c r="F543" s="512">
        <v>825298.72499630519</v>
      </c>
      <c r="G543" s="229">
        <v>87.66</v>
      </c>
      <c r="H543" s="230" t="s">
        <v>4111</v>
      </c>
      <c r="I543" s="512">
        <v>865186.93262442783</v>
      </c>
      <c r="J543" s="229">
        <v>97.57</v>
      </c>
      <c r="K543" s="230" t="s">
        <v>4111</v>
      </c>
      <c r="L543" s="512">
        <v>899814.52049999998</v>
      </c>
      <c r="N543" s="227"/>
    </row>
    <row r="544" spans="1:14" ht="18">
      <c r="A544" s="215"/>
      <c r="B544" s="519"/>
      <c r="C544" s="228">
        <v>8.259999999999998</v>
      </c>
      <c r="D544" s="229">
        <v>79.319999999999993</v>
      </c>
      <c r="E544" s="230" t="s">
        <v>4111</v>
      </c>
      <c r="F544" s="512">
        <v>838354.94821845042</v>
      </c>
      <c r="G544" s="229">
        <v>89.42</v>
      </c>
      <c r="H544" s="230" t="s">
        <v>4111</v>
      </c>
      <c r="I544" s="512">
        <v>878793.49178052635</v>
      </c>
      <c r="J544" s="229">
        <v>99.53</v>
      </c>
      <c r="K544" s="230" t="s">
        <v>4111</v>
      </c>
      <c r="L544" s="512">
        <v>913787.49</v>
      </c>
      <c r="N544" s="227"/>
    </row>
    <row r="545" spans="1:14" ht="18">
      <c r="A545" s="215"/>
      <c r="B545" s="519"/>
      <c r="C545" s="228">
        <v>8.3999999999999986</v>
      </c>
      <c r="D545" s="229">
        <v>80.69</v>
      </c>
      <c r="E545" s="230" t="s">
        <v>4111</v>
      </c>
      <c r="F545" s="512">
        <v>849779.14353782753</v>
      </c>
      <c r="G545" s="229">
        <v>90.97</v>
      </c>
      <c r="H545" s="230" t="s">
        <v>4111</v>
      </c>
      <c r="I545" s="512">
        <v>890699.23104211257</v>
      </c>
      <c r="J545" s="229">
        <v>101.25</v>
      </c>
      <c r="K545" s="230" t="s">
        <v>4111</v>
      </c>
      <c r="L545" s="512">
        <v>926024.65200000012</v>
      </c>
      <c r="N545" s="227"/>
    </row>
    <row r="546" spans="1:14" ht="18">
      <c r="A546" s="215"/>
      <c r="B546" s="519"/>
      <c r="C546" s="228">
        <v>8.5599999999999987</v>
      </c>
      <c r="D546" s="229">
        <v>82.25</v>
      </c>
      <c r="E546" s="230" t="s">
        <v>4111</v>
      </c>
      <c r="F546" s="512">
        <v>862835.36675997311</v>
      </c>
      <c r="G546" s="229">
        <v>92.74</v>
      </c>
      <c r="H546" s="230" t="s">
        <v>4111</v>
      </c>
      <c r="I546" s="512">
        <v>904305.79019821144</v>
      </c>
      <c r="J546" s="229">
        <v>103.22</v>
      </c>
      <c r="K546" s="230" t="s">
        <v>4111</v>
      </c>
      <c r="L546" s="512">
        <v>940003.23900000006</v>
      </c>
      <c r="N546" s="227"/>
    </row>
    <row r="547" spans="1:14" ht="18.75" thickBot="1">
      <c r="A547" s="215"/>
      <c r="B547" s="520"/>
      <c r="C547" s="232">
        <v>8.6999999999999993</v>
      </c>
      <c r="D547" s="233">
        <v>83.62</v>
      </c>
      <c r="E547" s="235" t="s">
        <v>4111</v>
      </c>
      <c r="F547" s="513">
        <v>874259.56207935011</v>
      </c>
      <c r="G547" s="233">
        <v>94.28</v>
      </c>
      <c r="H547" s="235" t="s">
        <v>4111</v>
      </c>
      <c r="I547" s="513">
        <v>916211.52945979778</v>
      </c>
      <c r="J547" s="233">
        <v>104.94</v>
      </c>
      <c r="K547" s="235" t="s">
        <v>4111</v>
      </c>
      <c r="L547" s="513">
        <v>952234.78350000002</v>
      </c>
      <c r="N547" s="227"/>
    </row>
    <row r="548" spans="1:14" ht="18">
      <c r="A548" s="215"/>
      <c r="B548" s="518">
        <v>5.0999999999999996</v>
      </c>
      <c r="C548" s="223">
        <v>5.0999999999999988</v>
      </c>
      <c r="D548" s="224">
        <v>49.78</v>
      </c>
      <c r="E548" s="225" t="s">
        <v>4111</v>
      </c>
      <c r="F548" s="510">
        <v>592144.997566954</v>
      </c>
      <c r="G548" s="224">
        <v>56.13</v>
      </c>
      <c r="H548" s="225" t="s">
        <v>4111</v>
      </c>
      <c r="I548" s="510">
        <v>622195.95037566149</v>
      </c>
      <c r="J548" s="224">
        <v>62.47</v>
      </c>
      <c r="K548" s="225" t="s">
        <v>4111</v>
      </c>
      <c r="L548" s="510">
        <v>650172.82050000003</v>
      </c>
      <c r="N548" s="227"/>
    </row>
    <row r="549" spans="1:14" ht="18">
      <c r="A549" s="215"/>
      <c r="B549" s="519"/>
      <c r="C549" s="228">
        <v>5.2599999999999989</v>
      </c>
      <c r="D549" s="229">
        <v>51.4</v>
      </c>
      <c r="E549" s="230" t="s">
        <v>4111</v>
      </c>
      <c r="F549" s="512">
        <v>605459.80669366696</v>
      </c>
      <c r="G549" s="229">
        <v>57.95</v>
      </c>
      <c r="H549" s="230" t="s">
        <v>4111</v>
      </c>
      <c r="I549" s="512">
        <v>636061.09543632751</v>
      </c>
      <c r="J549" s="229">
        <v>64.5</v>
      </c>
      <c r="K549" s="230" t="s">
        <v>4111</v>
      </c>
      <c r="L549" s="512">
        <v>664410.9360000001</v>
      </c>
      <c r="N549" s="227"/>
    </row>
    <row r="550" spans="1:14" ht="18">
      <c r="A550" s="215"/>
      <c r="B550" s="519"/>
      <c r="C550" s="228">
        <v>5.3999999999999986</v>
      </c>
      <c r="D550" s="229">
        <v>52.81</v>
      </c>
      <c r="E550" s="230" t="s">
        <v>4111</v>
      </c>
      <c r="F550" s="512">
        <v>617110.26467954065</v>
      </c>
      <c r="G550" s="229">
        <v>59.54</v>
      </c>
      <c r="H550" s="230" t="s">
        <v>4111</v>
      </c>
      <c r="I550" s="512">
        <v>648193.09736441053</v>
      </c>
      <c r="J550" s="229">
        <v>66.27</v>
      </c>
      <c r="K550" s="230" t="s">
        <v>4111</v>
      </c>
      <c r="L550" s="512">
        <v>676868.30400000012</v>
      </c>
      <c r="N550" s="227"/>
    </row>
    <row r="551" spans="1:14" ht="18">
      <c r="A551" s="215"/>
      <c r="B551" s="519"/>
      <c r="C551" s="228">
        <v>5.5599999999999987</v>
      </c>
      <c r="D551" s="229">
        <v>54.42</v>
      </c>
      <c r="E551" s="230" t="s">
        <v>4111</v>
      </c>
      <c r="F551" s="512">
        <v>630425.07380625349</v>
      </c>
      <c r="G551" s="229">
        <v>61.35</v>
      </c>
      <c r="H551" s="230" t="s">
        <v>4111</v>
      </c>
      <c r="I551" s="512">
        <v>662058.24242507678</v>
      </c>
      <c r="J551" s="229">
        <v>68.290000000000006</v>
      </c>
      <c r="K551" s="230" t="s">
        <v>4111</v>
      </c>
      <c r="L551" s="512">
        <v>691105.29600000009</v>
      </c>
      <c r="N551" s="227"/>
    </row>
    <row r="552" spans="1:14" ht="18">
      <c r="A552" s="215"/>
      <c r="B552" s="519"/>
      <c r="C552" s="228">
        <v>5.6999999999999984</v>
      </c>
      <c r="D552" s="229">
        <v>55.83</v>
      </c>
      <c r="E552" s="230" t="s">
        <v>4111</v>
      </c>
      <c r="F552" s="512">
        <v>642075.53179212753</v>
      </c>
      <c r="G552" s="229">
        <v>62.95</v>
      </c>
      <c r="H552" s="230" t="s">
        <v>4111</v>
      </c>
      <c r="I552" s="512">
        <v>674190.24435315968</v>
      </c>
      <c r="J552" s="229">
        <v>70.06</v>
      </c>
      <c r="K552" s="230" t="s">
        <v>4111</v>
      </c>
      <c r="L552" s="512">
        <v>703562.66400000011</v>
      </c>
      <c r="N552" s="227"/>
    </row>
    <row r="553" spans="1:14" ht="18">
      <c r="A553" s="215"/>
      <c r="B553" s="519"/>
      <c r="C553" s="228">
        <v>5.8599999999999985</v>
      </c>
      <c r="D553" s="229">
        <v>57.44</v>
      </c>
      <c r="E553" s="230" t="s">
        <v>4111</v>
      </c>
      <c r="F553" s="512">
        <v>655390.34091884026</v>
      </c>
      <c r="G553" s="229">
        <v>64.760000000000005</v>
      </c>
      <c r="H553" s="230" t="s">
        <v>4111</v>
      </c>
      <c r="I553" s="512">
        <v>688055.38941382593</v>
      </c>
      <c r="J553" s="229">
        <v>72.08</v>
      </c>
      <c r="K553" s="230" t="s">
        <v>4111</v>
      </c>
      <c r="L553" s="512">
        <v>717799.65600000008</v>
      </c>
      <c r="N553" s="227"/>
    </row>
    <row r="554" spans="1:14" ht="18">
      <c r="A554" s="215"/>
      <c r="B554" s="519"/>
      <c r="C554" s="228">
        <v>5.9999999999999982</v>
      </c>
      <c r="D554" s="229">
        <v>58.85</v>
      </c>
      <c r="E554" s="230" t="s">
        <v>4111</v>
      </c>
      <c r="F554" s="512">
        <v>667040.79890471417</v>
      </c>
      <c r="G554" s="229">
        <v>66.349999999999994</v>
      </c>
      <c r="H554" s="230" t="s">
        <v>4111</v>
      </c>
      <c r="I554" s="512">
        <v>700187.39134190883</v>
      </c>
      <c r="J554" s="229">
        <v>73.849999999999994</v>
      </c>
      <c r="K554" s="230" t="s">
        <v>4111</v>
      </c>
      <c r="L554" s="512">
        <v>730258.14749999996</v>
      </c>
      <c r="N554" s="227"/>
    </row>
    <row r="555" spans="1:14" ht="18">
      <c r="A555" s="215"/>
      <c r="B555" s="519"/>
      <c r="C555" s="228">
        <v>6.1599999999999984</v>
      </c>
      <c r="D555" s="229">
        <v>60.47</v>
      </c>
      <c r="E555" s="230" t="s">
        <v>4111</v>
      </c>
      <c r="F555" s="512">
        <v>680355.60803142702</v>
      </c>
      <c r="G555" s="229">
        <v>68.17</v>
      </c>
      <c r="H555" s="230" t="s">
        <v>4111</v>
      </c>
      <c r="I555" s="512">
        <v>714052.53640257509</v>
      </c>
      <c r="J555" s="229">
        <v>75.88</v>
      </c>
      <c r="K555" s="230" t="s">
        <v>4111</v>
      </c>
      <c r="L555" s="512">
        <v>744495.13949999993</v>
      </c>
      <c r="N555" s="227"/>
    </row>
    <row r="556" spans="1:14" ht="18">
      <c r="A556" s="215"/>
      <c r="B556" s="519"/>
      <c r="C556" s="228">
        <v>6.299999999999998</v>
      </c>
      <c r="D556" s="229">
        <v>61.88</v>
      </c>
      <c r="E556" s="230" t="s">
        <v>4111</v>
      </c>
      <c r="F556" s="512">
        <v>692006.06601730082</v>
      </c>
      <c r="G556" s="229">
        <v>69.760000000000005</v>
      </c>
      <c r="H556" s="230" t="s">
        <v>4111</v>
      </c>
      <c r="I556" s="512">
        <v>726184.53833065811</v>
      </c>
      <c r="J556" s="229">
        <v>77.650000000000006</v>
      </c>
      <c r="K556" s="230" t="s">
        <v>4111</v>
      </c>
      <c r="L556" s="512">
        <v>756952.50750000007</v>
      </c>
      <c r="N556" s="227"/>
    </row>
    <row r="557" spans="1:14" ht="18">
      <c r="A557" s="215"/>
      <c r="B557" s="519"/>
      <c r="C557" s="228">
        <v>6.4599999999999982</v>
      </c>
      <c r="D557" s="229">
        <v>63.49</v>
      </c>
      <c r="E557" s="230" t="s">
        <v>4111</v>
      </c>
      <c r="F557" s="512">
        <v>705320.87514401367</v>
      </c>
      <c r="G557" s="229">
        <v>71.58</v>
      </c>
      <c r="H557" s="230" t="s">
        <v>4111</v>
      </c>
      <c r="I557" s="512">
        <v>740049.68339132413</v>
      </c>
      <c r="J557" s="229">
        <v>79.67</v>
      </c>
      <c r="K557" s="230" t="s">
        <v>4111</v>
      </c>
      <c r="L557" s="512">
        <v>771189.49949999992</v>
      </c>
      <c r="N557" s="227"/>
    </row>
    <row r="558" spans="1:14" ht="18">
      <c r="A558" s="215"/>
      <c r="B558" s="519"/>
      <c r="C558" s="228">
        <v>6.5999999999999979</v>
      </c>
      <c r="D558" s="229">
        <v>64.900000000000006</v>
      </c>
      <c r="E558" s="230" t="s">
        <v>4111</v>
      </c>
      <c r="F558" s="512">
        <v>716971.33312988759</v>
      </c>
      <c r="G558" s="229">
        <v>73.17</v>
      </c>
      <c r="H558" s="230" t="s">
        <v>4111</v>
      </c>
      <c r="I558" s="512">
        <v>752181.68531940703</v>
      </c>
      <c r="J558" s="229">
        <v>81.44</v>
      </c>
      <c r="K558" s="230" t="s">
        <v>4111</v>
      </c>
      <c r="L558" s="512">
        <v>783646.86750000005</v>
      </c>
      <c r="N558" s="227"/>
    </row>
    <row r="559" spans="1:14" ht="18">
      <c r="A559" s="215"/>
      <c r="B559" s="519"/>
      <c r="C559" s="228">
        <v>6.759999999999998</v>
      </c>
      <c r="D559" s="229">
        <v>66.510000000000005</v>
      </c>
      <c r="E559" s="230" t="s">
        <v>4111</v>
      </c>
      <c r="F559" s="512">
        <v>730286.14225660032</v>
      </c>
      <c r="G559" s="229">
        <v>74.989999999999995</v>
      </c>
      <c r="H559" s="230" t="s">
        <v>4111</v>
      </c>
      <c r="I559" s="512">
        <v>766046.8303800734</v>
      </c>
      <c r="J559" s="229">
        <v>83.47</v>
      </c>
      <c r="K559" s="230" t="s">
        <v>4111</v>
      </c>
      <c r="L559" s="512">
        <v>797884.98300000001</v>
      </c>
      <c r="N559" s="227"/>
    </row>
    <row r="560" spans="1:14" ht="18">
      <c r="A560" s="215"/>
      <c r="B560" s="519"/>
      <c r="C560" s="228">
        <v>6.8999999999999977</v>
      </c>
      <c r="D560" s="229">
        <v>67.92</v>
      </c>
      <c r="E560" s="230" t="s">
        <v>4111</v>
      </c>
      <c r="F560" s="512">
        <v>741936.60024247435</v>
      </c>
      <c r="G560" s="229">
        <v>76.58</v>
      </c>
      <c r="H560" s="230" t="s">
        <v>4111</v>
      </c>
      <c r="I560" s="512">
        <v>778178.8323081563</v>
      </c>
      <c r="J560" s="229">
        <v>85.24</v>
      </c>
      <c r="K560" s="230" t="s">
        <v>4111</v>
      </c>
      <c r="L560" s="512">
        <v>810342.35100000002</v>
      </c>
      <c r="N560" s="227"/>
    </row>
    <row r="561" spans="1:14" ht="18">
      <c r="A561" s="215"/>
      <c r="B561" s="519"/>
      <c r="C561" s="228">
        <v>7.0599999999999978</v>
      </c>
      <c r="D561" s="229">
        <v>69.540000000000006</v>
      </c>
      <c r="E561" s="230" t="s">
        <v>4111</v>
      </c>
      <c r="F561" s="512">
        <v>755251.4093691872</v>
      </c>
      <c r="G561" s="229">
        <v>78.400000000000006</v>
      </c>
      <c r="H561" s="230" t="s">
        <v>4111</v>
      </c>
      <c r="I561" s="512">
        <v>792043.97736882255</v>
      </c>
      <c r="J561" s="229">
        <v>87.26</v>
      </c>
      <c r="K561" s="230" t="s">
        <v>4111</v>
      </c>
      <c r="L561" s="512">
        <v>824579.34299999999</v>
      </c>
      <c r="N561" s="227"/>
    </row>
    <row r="562" spans="1:14" ht="18">
      <c r="A562" s="215"/>
      <c r="B562" s="519"/>
      <c r="C562" s="228">
        <v>7.1999999999999975</v>
      </c>
      <c r="D562" s="229">
        <v>70.95</v>
      </c>
      <c r="E562" s="230" t="s">
        <v>4111</v>
      </c>
      <c r="F562" s="512">
        <v>766901.867355061</v>
      </c>
      <c r="G562" s="229">
        <v>79.989999999999995</v>
      </c>
      <c r="H562" s="230" t="s">
        <v>4111</v>
      </c>
      <c r="I562" s="512">
        <v>804175.97929690545</v>
      </c>
      <c r="J562" s="229">
        <v>89.03</v>
      </c>
      <c r="K562" s="230" t="s">
        <v>4111</v>
      </c>
      <c r="L562" s="512">
        <v>837036.71100000001</v>
      </c>
      <c r="N562" s="227"/>
    </row>
    <row r="563" spans="1:14" ht="18">
      <c r="A563" s="215"/>
      <c r="B563" s="519"/>
      <c r="C563" s="228">
        <v>7.3599999999999977</v>
      </c>
      <c r="D563" s="229">
        <v>72.56</v>
      </c>
      <c r="E563" s="230" t="s">
        <v>4111</v>
      </c>
      <c r="F563" s="512">
        <v>780216.67648177384</v>
      </c>
      <c r="G563" s="229">
        <v>81.81</v>
      </c>
      <c r="H563" s="230" t="s">
        <v>4111</v>
      </c>
      <c r="I563" s="512">
        <v>818041.12435757159</v>
      </c>
      <c r="J563" s="229">
        <v>91.05</v>
      </c>
      <c r="K563" s="230" t="s">
        <v>4111</v>
      </c>
      <c r="L563" s="512">
        <v>851273.70299999998</v>
      </c>
      <c r="N563" s="227"/>
    </row>
    <row r="564" spans="1:14" ht="18">
      <c r="A564" s="215"/>
      <c r="B564" s="519"/>
      <c r="C564" s="228">
        <v>7.4999999999999973</v>
      </c>
      <c r="D564" s="229">
        <v>73.97</v>
      </c>
      <c r="E564" s="230" t="s">
        <v>4111</v>
      </c>
      <c r="F564" s="512">
        <v>791867.13446764764</v>
      </c>
      <c r="G564" s="229">
        <v>83.4</v>
      </c>
      <c r="H564" s="230" t="s">
        <v>4111</v>
      </c>
      <c r="I564" s="512">
        <v>830173.12628565461</v>
      </c>
      <c r="J564" s="229">
        <v>92.82</v>
      </c>
      <c r="K564" s="230" t="s">
        <v>4111</v>
      </c>
      <c r="L564" s="512">
        <v>863731.071</v>
      </c>
      <c r="N564" s="227"/>
    </row>
    <row r="565" spans="1:14" ht="18">
      <c r="A565" s="215"/>
      <c r="B565" s="519"/>
      <c r="C565" s="228">
        <v>7.6599999999999975</v>
      </c>
      <c r="D565" s="229">
        <v>75.58</v>
      </c>
      <c r="E565" s="230" t="s">
        <v>4111</v>
      </c>
      <c r="F565" s="512">
        <v>805181.94359436049</v>
      </c>
      <c r="G565" s="229">
        <v>85.22</v>
      </c>
      <c r="H565" s="230" t="s">
        <v>4111</v>
      </c>
      <c r="I565" s="512">
        <v>844038.27134632075</v>
      </c>
      <c r="J565" s="229">
        <v>94.85</v>
      </c>
      <c r="K565" s="230" t="s">
        <v>4111</v>
      </c>
      <c r="L565" s="512">
        <v>877969.18650000007</v>
      </c>
      <c r="N565" s="227"/>
    </row>
    <row r="566" spans="1:14" ht="18">
      <c r="A566" s="215"/>
      <c r="B566" s="519"/>
      <c r="C566" s="228">
        <v>7.7999999999999972</v>
      </c>
      <c r="D566" s="229">
        <v>76.989999999999995</v>
      </c>
      <c r="E566" s="230" t="s">
        <v>4111</v>
      </c>
      <c r="F566" s="512">
        <v>816832.40158023441</v>
      </c>
      <c r="G566" s="229">
        <v>86.81</v>
      </c>
      <c r="H566" s="230" t="s">
        <v>4111</v>
      </c>
      <c r="I566" s="512">
        <v>856170.27327440365</v>
      </c>
      <c r="J566" s="229">
        <v>96.62</v>
      </c>
      <c r="K566" s="230" t="s">
        <v>4111</v>
      </c>
      <c r="L566" s="512">
        <v>890426.55450000009</v>
      </c>
      <c r="N566" s="227"/>
    </row>
    <row r="567" spans="1:14" ht="18">
      <c r="A567" s="215"/>
      <c r="B567" s="519"/>
      <c r="C567" s="228">
        <v>7.9599999999999973</v>
      </c>
      <c r="D567" s="229">
        <v>78.61</v>
      </c>
      <c r="E567" s="230" t="s">
        <v>4111</v>
      </c>
      <c r="F567" s="512">
        <v>830147.21070694737</v>
      </c>
      <c r="G567" s="229">
        <v>88.62</v>
      </c>
      <c r="H567" s="230" t="s">
        <v>4111</v>
      </c>
      <c r="I567" s="512">
        <v>870035.4183350699</v>
      </c>
      <c r="J567" s="229">
        <v>98.64</v>
      </c>
      <c r="K567" s="230" t="s">
        <v>4111</v>
      </c>
      <c r="L567" s="512">
        <v>904663.54650000005</v>
      </c>
      <c r="N567" s="227"/>
    </row>
    <row r="568" spans="1:14" ht="18">
      <c r="A568" s="215"/>
      <c r="B568" s="519"/>
      <c r="C568" s="228">
        <v>8.0999999999999979</v>
      </c>
      <c r="D568" s="229">
        <v>80.02</v>
      </c>
      <c r="E568" s="230" t="s">
        <v>4111</v>
      </c>
      <c r="F568" s="512">
        <v>841797.66869282117</v>
      </c>
      <c r="G568" s="229">
        <v>90.21</v>
      </c>
      <c r="H568" s="230" t="s">
        <v>4111</v>
      </c>
      <c r="I568" s="512">
        <v>882167.42026315292</v>
      </c>
      <c r="J568" s="229">
        <v>100.41</v>
      </c>
      <c r="K568" s="230" t="s">
        <v>4111</v>
      </c>
      <c r="L568" s="512">
        <v>917120.91450000007</v>
      </c>
      <c r="N568" s="227"/>
    </row>
    <row r="569" spans="1:14" ht="18">
      <c r="A569" s="215"/>
      <c r="B569" s="519"/>
      <c r="C569" s="228">
        <v>8.259999999999998</v>
      </c>
      <c r="D569" s="229">
        <v>81.63</v>
      </c>
      <c r="E569" s="230" t="s">
        <v>4111</v>
      </c>
      <c r="F569" s="512">
        <v>855112.47781953402</v>
      </c>
      <c r="G569" s="229">
        <v>92.03</v>
      </c>
      <c r="H569" s="230" t="s">
        <v>4111</v>
      </c>
      <c r="I569" s="512">
        <v>896032.56532381906</v>
      </c>
      <c r="J569" s="229">
        <v>102.44</v>
      </c>
      <c r="K569" s="230" t="s">
        <v>4111</v>
      </c>
      <c r="L569" s="512">
        <v>931357.90650000004</v>
      </c>
      <c r="N569" s="227"/>
    </row>
    <row r="570" spans="1:14" ht="18">
      <c r="A570" s="215"/>
      <c r="B570" s="519"/>
      <c r="C570" s="228">
        <v>8.3999999999999986</v>
      </c>
      <c r="D570" s="229">
        <v>83.04</v>
      </c>
      <c r="E570" s="230" t="s">
        <v>4111</v>
      </c>
      <c r="F570" s="512">
        <v>866762.93580540782</v>
      </c>
      <c r="G570" s="229">
        <v>93.62</v>
      </c>
      <c r="H570" s="230" t="s">
        <v>4111</v>
      </c>
      <c r="I570" s="512">
        <v>908164.56725190219</v>
      </c>
      <c r="J570" s="229">
        <v>104.21</v>
      </c>
      <c r="K570" s="230" t="s">
        <v>4111</v>
      </c>
      <c r="L570" s="512">
        <v>943816.39800000004</v>
      </c>
      <c r="N570" s="227"/>
    </row>
    <row r="571" spans="1:14" ht="18">
      <c r="A571" s="215"/>
      <c r="B571" s="519"/>
      <c r="C571" s="228">
        <v>8.5599999999999987</v>
      </c>
      <c r="D571" s="229">
        <v>84.65</v>
      </c>
      <c r="E571" s="230" t="s">
        <v>4111</v>
      </c>
      <c r="F571" s="512">
        <v>880077.74493212067</v>
      </c>
      <c r="G571" s="229">
        <v>95.44</v>
      </c>
      <c r="H571" s="230" t="s">
        <v>4111</v>
      </c>
      <c r="I571" s="512">
        <v>922029.71231256821</v>
      </c>
      <c r="J571" s="229">
        <v>106.23</v>
      </c>
      <c r="K571" s="230" t="s">
        <v>4111</v>
      </c>
      <c r="L571" s="512">
        <v>958053.39</v>
      </c>
      <c r="N571" s="227"/>
    </row>
    <row r="572" spans="1:14" ht="18">
      <c r="A572" s="215"/>
      <c r="B572" s="519"/>
      <c r="C572" s="228">
        <v>8.6999999999999993</v>
      </c>
      <c r="D572" s="229">
        <v>86.06</v>
      </c>
      <c r="E572" s="230" t="s">
        <v>4111</v>
      </c>
      <c r="F572" s="512">
        <v>891728.20291799458</v>
      </c>
      <c r="G572" s="229">
        <v>97.03</v>
      </c>
      <c r="H572" s="230" t="s">
        <v>4111</v>
      </c>
      <c r="I572" s="512">
        <v>934161.71424065123</v>
      </c>
      <c r="J572" s="229">
        <v>108</v>
      </c>
      <c r="K572" s="230" t="s">
        <v>4111</v>
      </c>
      <c r="L572" s="512">
        <v>970510.75800000003</v>
      </c>
      <c r="N572" s="227"/>
    </row>
    <row r="573" spans="1:14" ht="18.75" thickBot="1">
      <c r="A573" s="215"/>
      <c r="B573" s="520"/>
      <c r="C573" s="232">
        <v>8.86</v>
      </c>
      <c r="D573" s="233">
        <v>87.68</v>
      </c>
      <c r="E573" s="235" t="s">
        <v>4111</v>
      </c>
      <c r="F573" s="513">
        <v>905043.01204470743</v>
      </c>
      <c r="G573" s="233">
        <v>98.85</v>
      </c>
      <c r="H573" s="235" t="s">
        <v>4111</v>
      </c>
      <c r="I573" s="513">
        <v>948026.8593013176</v>
      </c>
      <c r="J573" s="233">
        <v>110.02</v>
      </c>
      <c r="K573" s="235" t="s">
        <v>4111</v>
      </c>
      <c r="L573" s="513">
        <v>984747.75</v>
      </c>
      <c r="N573" s="227"/>
    </row>
    <row r="574" spans="1:14" ht="18">
      <c r="A574" s="215"/>
      <c r="B574" s="518">
        <v>5.26</v>
      </c>
      <c r="C574" s="223">
        <v>5.2599999999999989</v>
      </c>
      <c r="D574" s="224">
        <v>53.06</v>
      </c>
      <c r="E574" s="225" t="s">
        <v>4111</v>
      </c>
      <c r="F574" s="510">
        <v>619070.14256845706</v>
      </c>
      <c r="G574" s="224">
        <v>59.82</v>
      </c>
      <c r="H574" s="225" t="s">
        <v>4111</v>
      </c>
      <c r="I574" s="510">
        <v>650221.76724507113</v>
      </c>
      <c r="J574" s="224">
        <v>66.59</v>
      </c>
      <c r="K574" s="225" t="s">
        <v>4111</v>
      </c>
      <c r="L574" s="510">
        <v>678943.40850000002</v>
      </c>
      <c r="N574" s="227"/>
    </row>
    <row r="575" spans="1:14" ht="18">
      <c r="A575" s="215"/>
      <c r="B575" s="519"/>
      <c r="C575" s="228">
        <v>5.3999999999999986</v>
      </c>
      <c r="D575" s="229">
        <v>54.52</v>
      </c>
      <c r="E575" s="230">
        <v>1300762</v>
      </c>
      <c r="F575" s="512">
        <v>630979.18645889859</v>
      </c>
      <c r="G575" s="229">
        <v>61.47</v>
      </c>
      <c r="H575" s="230">
        <v>1300781</v>
      </c>
      <c r="I575" s="512">
        <v>662612.35507772153</v>
      </c>
      <c r="J575" s="229">
        <v>68.41</v>
      </c>
      <c r="K575" s="230">
        <v>1300782</v>
      </c>
      <c r="L575" s="512">
        <v>691659.18150000006</v>
      </c>
      <c r="N575" s="227"/>
    </row>
    <row r="576" spans="1:14" ht="18">
      <c r="A576" s="215"/>
      <c r="B576" s="519"/>
      <c r="C576" s="228">
        <v>5.5599999999999987</v>
      </c>
      <c r="D576" s="229">
        <v>56.18</v>
      </c>
      <c r="E576" s="230" t="s">
        <v>4111</v>
      </c>
      <c r="F576" s="512">
        <v>644589.52233368868</v>
      </c>
      <c r="G576" s="229">
        <v>63.34</v>
      </c>
      <c r="H576" s="230" t="s">
        <v>4111</v>
      </c>
      <c r="I576" s="512">
        <v>676773.02688646514</v>
      </c>
      <c r="J576" s="229">
        <v>70.5</v>
      </c>
      <c r="K576" s="230" t="s">
        <v>4111</v>
      </c>
      <c r="L576" s="512">
        <v>706191.6540000001</v>
      </c>
      <c r="N576" s="227"/>
    </row>
    <row r="577" spans="1:14" ht="18">
      <c r="A577" s="215"/>
      <c r="B577" s="519"/>
      <c r="C577" s="228">
        <v>5.6999999999999984</v>
      </c>
      <c r="D577" s="229">
        <v>57.64</v>
      </c>
      <c r="E577" s="230" t="s">
        <v>4111</v>
      </c>
      <c r="F577" s="512">
        <v>656498.5662241301</v>
      </c>
      <c r="G577" s="229">
        <v>64.98</v>
      </c>
      <c r="H577" s="230" t="s">
        <v>4111</v>
      </c>
      <c r="I577" s="512">
        <v>689163.61471911555</v>
      </c>
      <c r="J577" s="229">
        <v>72.33</v>
      </c>
      <c r="K577" s="230" t="s">
        <v>4111</v>
      </c>
      <c r="L577" s="512">
        <v>718908.55050000001</v>
      </c>
      <c r="N577" s="227"/>
    </row>
    <row r="578" spans="1:14" ht="18">
      <c r="A578" s="215"/>
      <c r="B578" s="519"/>
      <c r="C578" s="228">
        <v>5.8599999999999985</v>
      </c>
      <c r="D578" s="229">
        <v>59.3</v>
      </c>
      <c r="E578" s="230" t="s">
        <v>4111</v>
      </c>
      <c r="F578" s="512">
        <v>670108.90209892031</v>
      </c>
      <c r="G578" s="229">
        <v>66.86</v>
      </c>
      <c r="H578" s="230" t="s">
        <v>4111</v>
      </c>
      <c r="I578" s="512">
        <v>703324.28652785893</v>
      </c>
      <c r="J578" s="229">
        <v>74.42</v>
      </c>
      <c r="K578" s="230" t="s">
        <v>4111</v>
      </c>
      <c r="L578" s="512">
        <v>733434.28200000001</v>
      </c>
      <c r="N578" s="227"/>
    </row>
    <row r="579" spans="1:14" ht="18">
      <c r="A579" s="215"/>
      <c r="B579" s="519"/>
      <c r="C579" s="228">
        <v>5.9999999999999982</v>
      </c>
      <c r="D579" s="229">
        <v>60.76</v>
      </c>
      <c r="E579" s="230">
        <v>1304141</v>
      </c>
      <c r="F579" s="512">
        <v>682017.9459893615</v>
      </c>
      <c r="G579" s="229">
        <v>68.5</v>
      </c>
      <c r="H579" s="230" t="s">
        <v>4111</v>
      </c>
      <c r="I579" s="512">
        <v>715714.87436050968</v>
      </c>
      <c r="J579" s="229">
        <v>76.25</v>
      </c>
      <c r="K579" s="230" t="s">
        <v>4111</v>
      </c>
      <c r="L579" s="512">
        <v>746156.79600000009</v>
      </c>
      <c r="N579" s="227"/>
    </row>
    <row r="580" spans="1:14" ht="18">
      <c r="A580" s="215"/>
      <c r="B580" s="519"/>
      <c r="C580" s="228">
        <v>6.1599999999999984</v>
      </c>
      <c r="D580" s="229">
        <v>62.42</v>
      </c>
      <c r="E580" s="230" t="s">
        <v>4111</v>
      </c>
      <c r="F580" s="512">
        <v>695628.28186415171</v>
      </c>
      <c r="G580" s="229">
        <v>70.38</v>
      </c>
      <c r="H580" s="230" t="s">
        <v>4111</v>
      </c>
      <c r="I580" s="512">
        <v>729875.54616925295</v>
      </c>
      <c r="J580" s="229">
        <v>78.34</v>
      </c>
      <c r="K580" s="230" t="s">
        <v>4111</v>
      </c>
      <c r="L580" s="512">
        <v>760690.39199999999</v>
      </c>
      <c r="N580" s="227"/>
    </row>
    <row r="581" spans="1:14" ht="18">
      <c r="A581" s="215"/>
      <c r="B581" s="519"/>
      <c r="C581" s="228">
        <v>6.299999999999998</v>
      </c>
      <c r="D581" s="229">
        <v>63.88</v>
      </c>
      <c r="E581" s="230">
        <v>1308800</v>
      </c>
      <c r="F581" s="512">
        <v>707537.32575459301</v>
      </c>
      <c r="G581" s="229">
        <v>72.02</v>
      </c>
      <c r="H581" s="230" t="s">
        <v>4111</v>
      </c>
      <c r="I581" s="512">
        <v>742266.13400190359</v>
      </c>
      <c r="J581" s="229">
        <v>80.16</v>
      </c>
      <c r="K581" s="230" t="s">
        <v>4111</v>
      </c>
      <c r="L581" s="512">
        <v>773406.16500000004</v>
      </c>
      <c r="N581" s="227"/>
    </row>
    <row r="582" spans="1:14" ht="18">
      <c r="A582" s="215"/>
      <c r="B582" s="519"/>
      <c r="C582" s="228">
        <v>6.4599999999999982</v>
      </c>
      <c r="D582" s="229">
        <v>65.55</v>
      </c>
      <c r="E582" s="230" t="s">
        <v>4111</v>
      </c>
      <c r="F582" s="512">
        <v>721147.66162938322</v>
      </c>
      <c r="G582" s="229">
        <v>73.900000000000006</v>
      </c>
      <c r="H582" s="230" t="s">
        <v>4111</v>
      </c>
      <c r="I582" s="512">
        <v>756426.80581064697</v>
      </c>
      <c r="J582" s="229">
        <v>82.25</v>
      </c>
      <c r="K582" s="230" t="s">
        <v>4111</v>
      </c>
      <c r="L582" s="512">
        <v>787938.63749999995</v>
      </c>
      <c r="N582" s="227"/>
    </row>
    <row r="583" spans="1:14" ht="18">
      <c r="A583" s="215"/>
      <c r="B583" s="519"/>
      <c r="C583" s="228">
        <v>6.5999999999999979</v>
      </c>
      <c r="D583" s="229">
        <v>67</v>
      </c>
      <c r="E583" s="230" t="s">
        <v>4111</v>
      </c>
      <c r="F583" s="512">
        <v>733056.70551982475</v>
      </c>
      <c r="G583" s="229">
        <v>75.540000000000006</v>
      </c>
      <c r="H583" s="230" t="s">
        <v>4111</v>
      </c>
      <c r="I583" s="512">
        <v>768817.39364329749</v>
      </c>
      <c r="J583" s="229">
        <v>84.08</v>
      </c>
      <c r="K583" s="230" t="s">
        <v>4111</v>
      </c>
      <c r="L583" s="512">
        <v>800655.5340000001</v>
      </c>
      <c r="N583" s="227"/>
    </row>
    <row r="584" spans="1:14" ht="18">
      <c r="A584" s="215"/>
      <c r="B584" s="519"/>
      <c r="C584" s="228">
        <v>6.759999999999998</v>
      </c>
      <c r="D584" s="229">
        <v>68.67</v>
      </c>
      <c r="E584" s="230" t="s">
        <v>4111</v>
      </c>
      <c r="F584" s="512">
        <v>746667.04139461473</v>
      </c>
      <c r="G584" s="229">
        <v>77.42</v>
      </c>
      <c r="H584" s="230" t="s">
        <v>4111</v>
      </c>
      <c r="I584" s="512">
        <v>782978.06545204087</v>
      </c>
      <c r="J584" s="229">
        <v>86.17</v>
      </c>
      <c r="K584" s="230" t="s">
        <v>4111</v>
      </c>
      <c r="L584" s="512">
        <v>815188.00650000013</v>
      </c>
      <c r="N584" s="227"/>
    </row>
    <row r="585" spans="1:14" ht="18">
      <c r="A585" s="215"/>
      <c r="B585" s="519"/>
      <c r="C585" s="228">
        <v>6.8999999999999977</v>
      </c>
      <c r="D585" s="229">
        <v>70.12</v>
      </c>
      <c r="E585" s="230" t="s">
        <v>4111</v>
      </c>
      <c r="F585" s="512">
        <v>758576.08528505627</v>
      </c>
      <c r="G585" s="229">
        <v>79.06</v>
      </c>
      <c r="H585" s="230" t="s">
        <v>4111</v>
      </c>
      <c r="I585" s="512">
        <v>795368.65328469139</v>
      </c>
      <c r="J585" s="229">
        <v>88</v>
      </c>
      <c r="K585" s="230" t="s">
        <v>4111</v>
      </c>
      <c r="L585" s="512">
        <v>827903.77949999995</v>
      </c>
      <c r="N585" s="227"/>
    </row>
    <row r="586" spans="1:14" ht="18">
      <c r="A586" s="215"/>
      <c r="B586" s="519"/>
      <c r="C586" s="228">
        <v>7.0599999999999978</v>
      </c>
      <c r="D586" s="229">
        <v>71.790000000000006</v>
      </c>
      <c r="E586" s="230" t="s">
        <v>4111</v>
      </c>
      <c r="F586" s="512">
        <v>772186.42115984613</v>
      </c>
      <c r="G586" s="229">
        <v>80.94</v>
      </c>
      <c r="H586" s="230" t="s">
        <v>4111</v>
      </c>
      <c r="I586" s="512">
        <v>809529.32509343489</v>
      </c>
      <c r="J586" s="229">
        <v>90.09</v>
      </c>
      <c r="K586" s="230" t="s">
        <v>4111</v>
      </c>
      <c r="L586" s="512">
        <v>842436.25199999998</v>
      </c>
      <c r="N586" s="227"/>
    </row>
    <row r="587" spans="1:14" ht="18">
      <c r="A587" s="215"/>
      <c r="B587" s="519"/>
      <c r="C587" s="228">
        <v>7.1999999999999975</v>
      </c>
      <c r="D587" s="229">
        <v>73.239999999999995</v>
      </c>
      <c r="E587" s="230" t="s">
        <v>4111</v>
      </c>
      <c r="F587" s="512">
        <v>784095.46505028766</v>
      </c>
      <c r="G587" s="229">
        <v>82.58</v>
      </c>
      <c r="H587" s="230" t="s">
        <v>4111</v>
      </c>
      <c r="I587" s="512">
        <v>821919.91292608541</v>
      </c>
      <c r="J587" s="229">
        <v>91.91</v>
      </c>
      <c r="K587" s="230" t="s">
        <v>4111</v>
      </c>
      <c r="L587" s="512">
        <v>855153.14850000001</v>
      </c>
      <c r="N587" s="227"/>
    </row>
    <row r="588" spans="1:14" ht="18">
      <c r="A588" s="215"/>
      <c r="B588" s="519"/>
      <c r="C588" s="228">
        <v>7.3599999999999977</v>
      </c>
      <c r="D588" s="229">
        <v>74.91</v>
      </c>
      <c r="E588" s="230" t="s">
        <v>4111</v>
      </c>
      <c r="F588" s="512">
        <v>797705.80092507787</v>
      </c>
      <c r="G588" s="229">
        <v>84.46</v>
      </c>
      <c r="H588" s="230" t="s">
        <v>4111</v>
      </c>
      <c r="I588" s="512">
        <v>836080.58473482879</v>
      </c>
      <c r="J588" s="229">
        <v>94</v>
      </c>
      <c r="K588" s="230" t="s">
        <v>4111</v>
      </c>
      <c r="L588" s="512">
        <v>869685.62100000004</v>
      </c>
      <c r="N588" s="227"/>
    </row>
    <row r="589" spans="1:14" ht="18">
      <c r="A589" s="215"/>
      <c r="B589" s="519"/>
      <c r="C589" s="228">
        <v>7.4999999999999973</v>
      </c>
      <c r="D589" s="229">
        <v>76.37</v>
      </c>
      <c r="E589" s="230" t="s">
        <v>4111</v>
      </c>
      <c r="F589" s="512">
        <v>809614.84481551941</v>
      </c>
      <c r="G589" s="229">
        <v>86.1</v>
      </c>
      <c r="H589" s="230" t="s">
        <v>4111</v>
      </c>
      <c r="I589" s="512">
        <v>848471.17256747955</v>
      </c>
      <c r="J589" s="229">
        <v>95.83</v>
      </c>
      <c r="K589" s="230" t="s">
        <v>4111</v>
      </c>
      <c r="L589" s="512">
        <v>882401.39400000009</v>
      </c>
      <c r="N589" s="227"/>
    </row>
    <row r="590" spans="1:14" ht="18">
      <c r="A590" s="215"/>
      <c r="B590" s="519"/>
      <c r="C590" s="228">
        <v>7.6599999999999975</v>
      </c>
      <c r="D590" s="229">
        <v>78.03</v>
      </c>
      <c r="E590" s="230" t="s">
        <v>4111</v>
      </c>
      <c r="F590" s="512">
        <v>823225.18069030938</v>
      </c>
      <c r="G590" s="229">
        <v>87.98</v>
      </c>
      <c r="H590" s="230" t="s">
        <v>4111</v>
      </c>
      <c r="I590" s="512">
        <v>862631.84437622281</v>
      </c>
      <c r="J590" s="229">
        <v>97.92</v>
      </c>
      <c r="K590" s="230" t="s">
        <v>4111</v>
      </c>
      <c r="L590" s="512">
        <v>896933.86650000012</v>
      </c>
      <c r="N590" s="227"/>
    </row>
    <row r="591" spans="1:14" ht="18">
      <c r="A591" s="215"/>
      <c r="B591" s="519"/>
      <c r="C591" s="228">
        <v>7.7999999999999972</v>
      </c>
      <c r="D591" s="229">
        <v>79.489999999999995</v>
      </c>
      <c r="E591" s="241" t="s">
        <v>4111</v>
      </c>
      <c r="F591" s="512">
        <v>835134.22458075068</v>
      </c>
      <c r="G591" s="229">
        <v>89.62</v>
      </c>
      <c r="H591" s="230" t="s">
        <v>4111</v>
      </c>
      <c r="I591" s="512">
        <v>875022.43220887322</v>
      </c>
      <c r="J591" s="229">
        <v>99.75</v>
      </c>
      <c r="K591" s="230" t="s">
        <v>4111</v>
      </c>
      <c r="L591" s="512">
        <v>909650.76300000004</v>
      </c>
      <c r="N591" s="227"/>
    </row>
    <row r="592" spans="1:14" ht="18">
      <c r="A592" s="215"/>
      <c r="B592" s="519"/>
      <c r="C592" s="228">
        <v>7.9599999999999973</v>
      </c>
      <c r="D592" s="229">
        <v>81.150000000000006</v>
      </c>
      <c r="E592" s="230" t="s">
        <v>4111</v>
      </c>
      <c r="F592" s="512">
        <v>848744.56045554078</v>
      </c>
      <c r="G592" s="229">
        <v>91.49</v>
      </c>
      <c r="H592" s="230" t="s">
        <v>4111</v>
      </c>
      <c r="I592" s="512">
        <v>889183.10401761683</v>
      </c>
      <c r="J592" s="229">
        <v>101.84</v>
      </c>
      <c r="K592" s="230" t="s">
        <v>4111</v>
      </c>
      <c r="L592" s="512">
        <v>924183.23550000007</v>
      </c>
      <c r="N592" s="227"/>
    </row>
    <row r="593" spans="1:14" ht="18">
      <c r="A593" s="215"/>
      <c r="B593" s="519"/>
      <c r="C593" s="228">
        <v>8.0999999999999979</v>
      </c>
      <c r="D593" s="229">
        <v>82.61</v>
      </c>
      <c r="E593" s="230" t="s">
        <v>4111</v>
      </c>
      <c r="F593" s="512">
        <v>860653.60434598231</v>
      </c>
      <c r="G593" s="229">
        <v>93.14</v>
      </c>
      <c r="H593" s="230" t="s">
        <v>4111</v>
      </c>
      <c r="I593" s="512">
        <v>901573.69185026723</v>
      </c>
      <c r="J593" s="229">
        <v>103.66</v>
      </c>
      <c r="K593" s="230" t="s">
        <v>4111</v>
      </c>
      <c r="L593" s="512">
        <v>936899.0085</v>
      </c>
      <c r="N593" s="227"/>
    </row>
    <row r="594" spans="1:14" ht="18">
      <c r="A594" s="215"/>
      <c r="B594" s="519"/>
      <c r="C594" s="228">
        <v>8.259999999999998</v>
      </c>
      <c r="D594" s="229">
        <v>84.27</v>
      </c>
      <c r="E594" s="230" t="s">
        <v>4111</v>
      </c>
      <c r="F594" s="512">
        <v>874263.94022077229</v>
      </c>
      <c r="G594" s="229">
        <v>95.01</v>
      </c>
      <c r="H594" s="230" t="s">
        <v>4111</v>
      </c>
      <c r="I594" s="512">
        <v>915734.36365901062</v>
      </c>
      <c r="J594" s="229">
        <v>105.75</v>
      </c>
      <c r="K594" s="230" t="s">
        <v>4111</v>
      </c>
      <c r="L594" s="512">
        <v>951432.60450000013</v>
      </c>
      <c r="N594" s="227"/>
    </row>
    <row r="595" spans="1:14" ht="18">
      <c r="A595" s="215"/>
      <c r="B595" s="519"/>
      <c r="C595" s="228">
        <v>8.3999999999999986</v>
      </c>
      <c r="D595" s="229">
        <v>85.73</v>
      </c>
      <c r="E595" s="230" t="s">
        <v>4111</v>
      </c>
      <c r="F595" s="512">
        <v>886172.98411121382</v>
      </c>
      <c r="G595" s="229">
        <v>96.66</v>
      </c>
      <c r="H595" s="230" t="s">
        <v>4111</v>
      </c>
      <c r="I595" s="512">
        <v>928124.95149166125</v>
      </c>
      <c r="J595" s="229">
        <v>107.58</v>
      </c>
      <c r="K595" s="230" t="s">
        <v>4111</v>
      </c>
      <c r="L595" s="512">
        <v>964148.37750000006</v>
      </c>
      <c r="N595" s="227"/>
    </row>
    <row r="596" spans="1:14" ht="18">
      <c r="A596" s="215"/>
      <c r="B596" s="519"/>
      <c r="C596" s="228">
        <v>8.5599999999999987</v>
      </c>
      <c r="D596" s="229">
        <v>87.39</v>
      </c>
      <c r="E596" s="230">
        <v>1300789</v>
      </c>
      <c r="F596" s="512">
        <v>899783.31998600403</v>
      </c>
      <c r="G596" s="229">
        <v>98.53</v>
      </c>
      <c r="H596" s="230">
        <v>1300790</v>
      </c>
      <c r="I596" s="512">
        <v>942285.62330040487</v>
      </c>
      <c r="J596" s="229">
        <v>109.67</v>
      </c>
      <c r="K596" s="230" t="s">
        <v>4111</v>
      </c>
      <c r="L596" s="512">
        <v>978680.85</v>
      </c>
      <c r="N596" s="227"/>
    </row>
    <row r="597" spans="1:14" ht="18">
      <c r="A597" s="215"/>
      <c r="B597" s="519"/>
      <c r="C597" s="228">
        <v>8.6999999999999993</v>
      </c>
      <c r="D597" s="229">
        <v>88.85</v>
      </c>
      <c r="E597" s="230" t="s">
        <v>4111</v>
      </c>
      <c r="F597" s="512">
        <v>911692.36387644534</v>
      </c>
      <c r="G597" s="229">
        <v>100.17</v>
      </c>
      <c r="H597" s="230" t="s">
        <v>4111</v>
      </c>
      <c r="I597" s="512">
        <v>954676.21113305527</v>
      </c>
      <c r="J597" s="229">
        <v>111.5</v>
      </c>
      <c r="K597" s="230" t="s">
        <v>4111</v>
      </c>
      <c r="L597" s="512">
        <v>991397.74650000012</v>
      </c>
      <c r="N597" s="227"/>
    </row>
    <row r="598" spans="1:14" ht="18">
      <c r="A598" s="215"/>
      <c r="B598" s="519"/>
      <c r="C598" s="228">
        <v>8.86</v>
      </c>
      <c r="D598" s="229">
        <v>90.51</v>
      </c>
      <c r="E598" s="230" t="s">
        <v>4111</v>
      </c>
      <c r="F598" s="512">
        <v>925302.69975123543</v>
      </c>
      <c r="G598" s="229">
        <v>102.05</v>
      </c>
      <c r="H598" s="230" t="s">
        <v>4111</v>
      </c>
      <c r="I598" s="512">
        <v>968836.88294179866</v>
      </c>
      <c r="J598" s="229">
        <v>113.59</v>
      </c>
      <c r="K598" s="230" t="s">
        <v>4111</v>
      </c>
      <c r="L598" s="512">
        <v>1005930.219</v>
      </c>
      <c r="N598" s="227"/>
    </row>
    <row r="599" spans="1:14" ht="18.75" thickBot="1">
      <c r="A599" s="215"/>
      <c r="B599" s="520"/>
      <c r="C599" s="232">
        <v>9</v>
      </c>
      <c r="D599" s="233">
        <v>91.97</v>
      </c>
      <c r="E599" s="235" t="s">
        <v>4111</v>
      </c>
      <c r="F599" s="513">
        <v>937211.74364167673</v>
      </c>
      <c r="G599" s="233">
        <v>103.69</v>
      </c>
      <c r="H599" s="235" t="s">
        <v>4111</v>
      </c>
      <c r="I599" s="513">
        <v>981227.47077444918</v>
      </c>
      <c r="J599" s="233">
        <v>115.42</v>
      </c>
      <c r="K599" s="235" t="s">
        <v>4111</v>
      </c>
      <c r="L599" s="513">
        <v>1018645.9920000001</v>
      </c>
      <c r="N599" s="227"/>
    </row>
    <row r="600" spans="1:14" ht="18">
      <c r="A600" s="215"/>
      <c r="B600" s="518">
        <v>5.4</v>
      </c>
      <c r="C600" s="223">
        <v>5.3999999999999986</v>
      </c>
      <c r="D600" s="224">
        <v>56.01</v>
      </c>
      <c r="E600" s="225" t="s">
        <v>4111</v>
      </c>
      <c r="F600" s="510">
        <v>643114.49301583658</v>
      </c>
      <c r="G600" s="224">
        <v>63.15</v>
      </c>
      <c r="H600" s="225" t="s">
        <v>4111</v>
      </c>
      <c r="I600" s="510">
        <v>675229.11750000005</v>
      </c>
      <c r="J600" s="224">
        <v>70.290000000000006</v>
      </c>
      <c r="K600" s="225" t="s">
        <v>4111</v>
      </c>
      <c r="L600" s="510">
        <v>704601.90150000004</v>
      </c>
      <c r="N600" s="227"/>
    </row>
    <row r="601" spans="1:14" ht="18">
      <c r="A601" s="215"/>
      <c r="B601" s="519"/>
      <c r="C601" s="228">
        <v>5.5599999999999987</v>
      </c>
      <c r="D601" s="229">
        <v>57.72</v>
      </c>
      <c r="E601" s="230" t="s">
        <v>4111</v>
      </c>
      <c r="F601" s="512">
        <v>656983.41479519417</v>
      </c>
      <c r="G601" s="229">
        <v>65.08</v>
      </c>
      <c r="H601" s="230" t="s">
        <v>4111</v>
      </c>
      <c r="I601" s="512">
        <v>689648.11650000012</v>
      </c>
      <c r="J601" s="229">
        <v>72.44</v>
      </c>
      <c r="K601" s="230" t="s">
        <v>4111</v>
      </c>
      <c r="L601" s="512">
        <v>719392.7790000001</v>
      </c>
      <c r="N601" s="227"/>
    </row>
    <row r="602" spans="1:14" ht="18">
      <c r="A602" s="215"/>
      <c r="B602" s="519"/>
      <c r="C602" s="228">
        <v>5.6999999999999984</v>
      </c>
      <c r="D602" s="229">
        <v>59.22</v>
      </c>
      <c r="E602" s="230" t="s">
        <v>4111</v>
      </c>
      <c r="F602" s="512">
        <v>669118.72135213204</v>
      </c>
      <c r="G602" s="229">
        <v>66.77</v>
      </c>
      <c r="H602" s="230" t="s">
        <v>4111</v>
      </c>
      <c r="I602" s="512">
        <v>702265.02150000003</v>
      </c>
      <c r="J602" s="229">
        <v>74.319999999999993</v>
      </c>
      <c r="K602" s="230" t="s">
        <v>4111</v>
      </c>
      <c r="L602" s="512">
        <v>732335.49900000007</v>
      </c>
      <c r="N602" s="227"/>
    </row>
    <row r="603" spans="1:14" ht="18">
      <c r="A603" s="215"/>
      <c r="B603" s="519"/>
      <c r="C603" s="228">
        <v>5.8599999999999985</v>
      </c>
      <c r="D603" s="229">
        <v>60.93</v>
      </c>
      <c r="E603" s="230" t="s">
        <v>4111</v>
      </c>
      <c r="F603" s="512">
        <v>682987.64313148998</v>
      </c>
      <c r="G603" s="229">
        <v>68.7</v>
      </c>
      <c r="H603" s="230" t="s">
        <v>4111</v>
      </c>
      <c r="I603" s="512">
        <v>716684.02049999998</v>
      </c>
      <c r="J603" s="229">
        <v>76.459999999999994</v>
      </c>
      <c r="K603" s="230" t="s">
        <v>4111</v>
      </c>
      <c r="L603" s="512">
        <v>747126.37650000013</v>
      </c>
      <c r="N603" s="227"/>
    </row>
    <row r="604" spans="1:14" ht="18">
      <c r="A604" s="215"/>
      <c r="B604" s="519"/>
      <c r="C604" s="228">
        <v>5.9999999999999982</v>
      </c>
      <c r="D604" s="229">
        <v>62.43</v>
      </c>
      <c r="E604" s="230" t="s">
        <v>4111</v>
      </c>
      <c r="F604" s="512">
        <v>695122.94968842797</v>
      </c>
      <c r="G604" s="229">
        <v>70.38</v>
      </c>
      <c r="H604" s="230" t="s">
        <v>4111</v>
      </c>
      <c r="I604" s="512">
        <v>729300.92550000001</v>
      </c>
      <c r="J604" s="229">
        <v>78.34</v>
      </c>
      <c r="K604" s="230" t="s">
        <v>4111</v>
      </c>
      <c r="L604" s="512">
        <v>760069.0965000001</v>
      </c>
      <c r="N604" s="227"/>
    </row>
    <row r="605" spans="1:14" ht="18">
      <c r="A605" s="215"/>
      <c r="B605" s="519"/>
      <c r="C605" s="228">
        <v>6.1599999999999984</v>
      </c>
      <c r="D605" s="229">
        <v>64.14</v>
      </c>
      <c r="E605" s="230" t="s">
        <v>4111</v>
      </c>
      <c r="F605" s="512">
        <v>708991.87146778591</v>
      </c>
      <c r="G605" s="229">
        <v>72.31</v>
      </c>
      <c r="H605" s="230" t="s">
        <v>4111</v>
      </c>
      <c r="I605" s="512">
        <v>743719.92449999996</v>
      </c>
      <c r="J605" s="229">
        <v>80.489999999999995</v>
      </c>
      <c r="K605" s="230" t="s">
        <v>4111</v>
      </c>
      <c r="L605" s="512">
        <v>774861.09750000003</v>
      </c>
      <c r="N605" s="227"/>
    </row>
    <row r="606" spans="1:14" ht="18">
      <c r="A606" s="215"/>
      <c r="B606" s="519"/>
      <c r="C606" s="228">
        <v>6.299999999999998</v>
      </c>
      <c r="D606" s="229">
        <v>65.63</v>
      </c>
      <c r="E606" s="230" t="s">
        <v>4111</v>
      </c>
      <c r="F606" s="512">
        <v>721127.17802472378</v>
      </c>
      <c r="G606" s="229">
        <v>74</v>
      </c>
      <c r="H606" s="230" t="s">
        <v>4111</v>
      </c>
      <c r="I606" s="512">
        <v>756336.82949999999</v>
      </c>
      <c r="J606" s="229">
        <v>82.36</v>
      </c>
      <c r="K606" s="230" t="s">
        <v>4111</v>
      </c>
      <c r="L606" s="512">
        <v>787802.69400000013</v>
      </c>
      <c r="N606" s="227"/>
    </row>
    <row r="607" spans="1:14" ht="18">
      <c r="A607" s="215"/>
      <c r="B607" s="519"/>
      <c r="C607" s="228">
        <v>6.4599999999999982</v>
      </c>
      <c r="D607" s="229">
        <v>67.34</v>
      </c>
      <c r="E607" s="230" t="s">
        <v>4111</v>
      </c>
      <c r="F607" s="512">
        <v>734996.0998040816</v>
      </c>
      <c r="G607" s="229">
        <v>75.930000000000007</v>
      </c>
      <c r="H607" s="230" t="s">
        <v>4111</v>
      </c>
      <c r="I607" s="512">
        <v>770755.82850000006</v>
      </c>
      <c r="J607" s="229">
        <v>84.51</v>
      </c>
      <c r="K607" s="230" t="s">
        <v>4111</v>
      </c>
      <c r="L607" s="512">
        <v>802594.69500000007</v>
      </c>
      <c r="N607" s="227"/>
    </row>
    <row r="608" spans="1:14" ht="18">
      <c r="A608" s="215"/>
      <c r="B608" s="519"/>
      <c r="C608" s="228">
        <v>6.5999999999999979</v>
      </c>
      <c r="D608" s="229">
        <v>68.84</v>
      </c>
      <c r="E608" s="230" t="s">
        <v>4111</v>
      </c>
      <c r="F608" s="512">
        <v>747131.40636101959</v>
      </c>
      <c r="G608" s="229">
        <v>77.61</v>
      </c>
      <c r="H608" s="230" t="s">
        <v>4111</v>
      </c>
      <c r="I608" s="512">
        <v>783372.73350000009</v>
      </c>
      <c r="J608" s="229">
        <v>86.39</v>
      </c>
      <c r="K608" s="230" t="s">
        <v>4111</v>
      </c>
      <c r="L608" s="512">
        <v>815536.29150000005</v>
      </c>
      <c r="N608" s="227"/>
    </row>
    <row r="609" spans="1:14" ht="18">
      <c r="A609" s="215"/>
      <c r="B609" s="519"/>
      <c r="C609" s="228">
        <v>6.759999999999998</v>
      </c>
      <c r="D609" s="229">
        <v>70.55</v>
      </c>
      <c r="E609" s="230" t="s">
        <v>4111</v>
      </c>
      <c r="F609" s="512">
        <v>761000.3281403773</v>
      </c>
      <c r="G609" s="229">
        <v>79.540000000000006</v>
      </c>
      <c r="H609" s="230" t="s">
        <v>4111</v>
      </c>
      <c r="I609" s="512">
        <v>797792.85600000003</v>
      </c>
      <c r="J609" s="229">
        <v>88.54</v>
      </c>
      <c r="K609" s="230" t="s">
        <v>4111</v>
      </c>
      <c r="L609" s="512">
        <v>830328.29249999998</v>
      </c>
      <c r="N609" s="227"/>
    </row>
    <row r="610" spans="1:14" ht="18">
      <c r="A610" s="215"/>
      <c r="B610" s="519"/>
      <c r="C610" s="228">
        <v>6.8999999999999977</v>
      </c>
      <c r="D610" s="229">
        <v>72.05</v>
      </c>
      <c r="E610" s="230" t="s">
        <v>4111</v>
      </c>
      <c r="F610" s="512">
        <v>773135.63469731517</v>
      </c>
      <c r="G610" s="229">
        <v>81.23</v>
      </c>
      <c r="H610" s="230" t="s">
        <v>4111</v>
      </c>
      <c r="I610" s="512">
        <v>810408.63749999995</v>
      </c>
      <c r="J610" s="229">
        <v>90.41</v>
      </c>
      <c r="K610" s="230" t="s">
        <v>4111</v>
      </c>
      <c r="L610" s="512">
        <v>843271.01249999995</v>
      </c>
      <c r="N610" s="227"/>
    </row>
    <row r="611" spans="1:14" ht="18">
      <c r="A611" s="215"/>
      <c r="B611" s="519"/>
      <c r="C611" s="228">
        <v>7.0599999999999978</v>
      </c>
      <c r="D611" s="229">
        <v>73.760000000000005</v>
      </c>
      <c r="E611" s="230" t="s">
        <v>4111</v>
      </c>
      <c r="F611" s="512">
        <v>787004.55647667299</v>
      </c>
      <c r="G611" s="229">
        <v>83.16</v>
      </c>
      <c r="H611" s="230" t="s">
        <v>4111</v>
      </c>
      <c r="I611" s="512">
        <v>824828.76</v>
      </c>
      <c r="J611" s="229">
        <v>92.56</v>
      </c>
      <c r="K611" s="230" t="s">
        <v>4111</v>
      </c>
      <c r="L611" s="512">
        <v>858061.89</v>
      </c>
      <c r="N611" s="227"/>
    </row>
    <row r="612" spans="1:14" ht="18">
      <c r="A612" s="215"/>
      <c r="B612" s="519"/>
      <c r="C612" s="228">
        <v>7.1999999999999975</v>
      </c>
      <c r="D612" s="229">
        <v>75.25</v>
      </c>
      <c r="E612" s="230" t="s">
        <v>4111</v>
      </c>
      <c r="F612" s="512">
        <v>799139.86303361109</v>
      </c>
      <c r="G612" s="229">
        <v>84.85</v>
      </c>
      <c r="H612" s="230" t="s">
        <v>4111</v>
      </c>
      <c r="I612" s="512">
        <v>837445.66500000004</v>
      </c>
      <c r="J612" s="229">
        <v>94.44</v>
      </c>
      <c r="K612" s="230" t="s">
        <v>4111</v>
      </c>
      <c r="L612" s="512">
        <v>871004.61</v>
      </c>
      <c r="N612" s="227"/>
    </row>
    <row r="613" spans="1:14" ht="18">
      <c r="A613" s="215"/>
      <c r="B613" s="519"/>
      <c r="C613" s="228">
        <v>7.3599999999999977</v>
      </c>
      <c r="D613" s="229">
        <v>76.97</v>
      </c>
      <c r="E613" s="230" t="s">
        <v>4111</v>
      </c>
      <c r="F613" s="512">
        <v>813008.78481296892</v>
      </c>
      <c r="G613" s="229">
        <v>86.77</v>
      </c>
      <c r="H613" s="230" t="s">
        <v>4111</v>
      </c>
      <c r="I613" s="512">
        <v>851864.66400000011</v>
      </c>
      <c r="J613" s="229">
        <v>96.58</v>
      </c>
      <c r="K613" s="230" t="s">
        <v>4111</v>
      </c>
      <c r="L613" s="512">
        <v>885795.48750000005</v>
      </c>
      <c r="N613" s="227"/>
    </row>
    <row r="614" spans="1:14" ht="18">
      <c r="A614" s="215"/>
      <c r="B614" s="519"/>
      <c r="C614" s="228">
        <v>7.4999999999999973</v>
      </c>
      <c r="D614" s="229">
        <v>78.459999999999994</v>
      </c>
      <c r="E614" s="230" t="s">
        <v>4111</v>
      </c>
      <c r="F614" s="512">
        <v>825144.09136990679</v>
      </c>
      <c r="G614" s="229">
        <v>88.46</v>
      </c>
      <c r="H614" s="230" t="s">
        <v>4111</v>
      </c>
      <c r="I614" s="512">
        <v>864481.56900000013</v>
      </c>
      <c r="J614" s="229">
        <v>98.46</v>
      </c>
      <c r="K614" s="230" t="s">
        <v>4111</v>
      </c>
      <c r="L614" s="512">
        <v>898738.20750000002</v>
      </c>
      <c r="N614" s="227"/>
    </row>
    <row r="615" spans="1:14" ht="18">
      <c r="A615" s="215"/>
      <c r="B615" s="519"/>
      <c r="C615" s="228">
        <v>7.6599999999999975</v>
      </c>
      <c r="D615" s="229">
        <v>80.17</v>
      </c>
      <c r="E615" s="230" t="s">
        <v>4111</v>
      </c>
      <c r="F615" s="512">
        <v>839013.0131492645</v>
      </c>
      <c r="G615" s="229">
        <v>90.39</v>
      </c>
      <c r="H615" s="230" t="s">
        <v>4111</v>
      </c>
      <c r="I615" s="512">
        <v>878900.56799999997</v>
      </c>
      <c r="J615" s="229">
        <v>100.61</v>
      </c>
      <c r="K615" s="230" t="s">
        <v>4111</v>
      </c>
      <c r="L615" s="512">
        <v>913529.08499999996</v>
      </c>
      <c r="N615" s="227"/>
    </row>
    <row r="616" spans="1:14" ht="18">
      <c r="A616" s="215"/>
      <c r="B616" s="519"/>
      <c r="C616" s="228">
        <v>7.7999999999999972</v>
      </c>
      <c r="D616" s="229">
        <v>81.67</v>
      </c>
      <c r="E616" s="230" t="s">
        <v>4111</v>
      </c>
      <c r="F616" s="512">
        <v>851148.31970620248</v>
      </c>
      <c r="G616" s="229">
        <v>92.08</v>
      </c>
      <c r="H616" s="230" t="s">
        <v>4111</v>
      </c>
      <c r="I616" s="512">
        <v>891517.473</v>
      </c>
      <c r="J616" s="229">
        <v>102.49</v>
      </c>
      <c r="K616" s="230" t="s">
        <v>4111</v>
      </c>
      <c r="L616" s="512">
        <v>926471.80500000005</v>
      </c>
      <c r="N616" s="227"/>
    </row>
    <row r="617" spans="1:14" ht="18">
      <c r="A617" s="215"/>
      <c r="B617" s="519"/>
      <c r="C617" s="228">
        <v>7.9599999999999973</v>
      </c>
      <c r="D617" s="229">
        <v>83.38</v>
      </c>
      <c r="E617" s="230" t="s">
        <v>4111</v>
      </c>
      <c r="F617" s="512">
        <v>865017.2414855602</v>
      </c>
      <c r="G617" s="229">
        <v>94.01</v>
      </c>
      <c r="H617" s="230" t="s">
        <v>4111</v>
      </c>
      <c r="I617" s="512">
        <v>905936.47200000007</v>
      </c>
      <c r="J617" s="229">
        <v>104.63</v>
      </c>
      <c r="K617" s="230" t="s">
        <v>4111</v>
      </c>
      <c r="L617" s="512">
        <v>941262.6825</v>
      </c>
      <c r="N617" s="227"/>
    </row>
    <row r="618" spans="1:14" ht="18">
      <c r="A618" s="215"/>
      <c r="B618" s="519"/>
      <c r="C618" s="228">
        <v>8.0999999999999979</v>
      </c>
      <c r="D618" s="229">
        <v>84.88</v>
      </c>
      <c r="E618" s="230" t="s">
        <v>4111</v>
      </c>
      <c r="F618" s="512">
        <v>877152.54804249818</v>
      </c>
      <c r="G618" s="229">
        <v>95.69</v>
      </c>
      <c r="H618" s="230" t="s">
        <v>4111</v>
      </c>
      <c r="I618" s="512">
        <v>918553.37700000009</v>
      </c>
      <c r="J618" s="229">
        <v>106.51</v>
      </c>
      <c r="K618" s="230" t="s">
        <v>4111</v>
      </c>
      <c r="L618" s="512">
        <v>954205.40249999997</v>
      </c>
      <c r="N618" s="227"/>
    </row>
    <row r="619" spans="1:14" ht="18">
      <c r="A619" s="215"/>
      <c r="B619" s="519"/>
      <c r="C619" s="228">
        <v>8.259999999999998</v>
      </c>
      <c r="D619" s="229">
        <v>86.59</v>
      </c>
      <c r="E619" s="230" t="s">
        <v>4111</v>
      </c>
      <c r="F619" s="512">
        <v>891021.46982185589</v>
      </c>
      <c r="G619" s="229">
        <v>97.62</v>
      </c>
      <c r="H619" s="230" t="s">
        <v>4111</v>
      </c>
      <c r="I619" s="512">
        <v>932972.37600000005</v>
      </c>
      <c r="J619" s="229">
        <v>108.66</v>
      </c>
      <c r="K619" s="230" t="s">
        <v>4111</v>
      </c>
      <c r="L619" s="512">
        <v>968996.28</v>
      </c>
      <c r="N619" s="227"/>
    </row>
    <row r="620" spans="1:14" ht="18">
      <c r="A620" s="215"/>
      <c r="B620" s="519"/>
      <c r="C620" s="228">
        <v>8.3999999999999986</v>
      </c>
      <c r="D620" s="229">
        <v>88.08</v>
      </c>
      <c r="E620" s="230" t="s">
        <v>4111</v>
      </c>
      <c r="F620" s="512">
        <v>903156.77637879411</v>
      </c>
      <c r="G620" s="229">
        <v>99.31</v>
      </c>
      <c r="H620" s="230" t="s">
        <v>4111</v>
      </c>
      <c r="I620" s="512">
        <v>945589.28100000008</v>
      </c>
      <c r="J620" s="229">
        <v>110.53</v>
      </c>
      <c r="K620" s="230" t="s">
        <v>4111</v>
      </c>
      <c r="L620" s="512">
        <v>981939</v>
      </c>
      <c r="N620" s="227"/>
    </row>
    <row r="621" spans="1:14" ht="18">
      <c r="A621" s="215"/>
      <c r="B621" s="519"/>
      <c r="C621" s="228">
        <v>8.5599999999999987</v>
      </c>
      <c r="D621" s="229">
        <v>89.79</v>
      </c>
      <c r="E621" s="230" t="s">
        <v>4111</v>
      </c>
      <c r="F621" s="512">
        <v>917025.69815815159</v>
      </c>
      <c r="G621" s="229">
        <v>101.24</v>
      </c>
      <c r="H621" s="230" t="s">
        <v>4111</v>
      </c>
      <c r="I621" s="512">
        <v>960009.40350000001</v>
      </c>
      <c r="J621" s="229">
        <v>112.68</v>
      </c>
      <c r="K621" s="230" t="s">
        <v>4111</v>
      </c>
      <c r="L621" s="512">
        <v>996731.00100000005</v>
      </c>
      <c r="N621" s="227"/>
    </row>
    <row r="622" spans="1:14" ht="18">
      <c r="A622" s="215"/>
      <c r="B622" s="519"/>
      <c r="C622" s="228">
        <v>8.6999999999999993</v>
      </c>
      <c r="D622" s="229">
        <v>91.29</v>
      </c>
      <c r="E622" s="230" t="s">
        <v>4111</v>
      </c>
      <c r="F622" s="512">
        <v>929161.00471508969</v>
      </c>
      <c r="G622" s="229">
        <v>102.92</v>
      </c>
      <c r="H622" s="230" t="s">
        <v>4111</v>
      </c>
      <c r="I622" s="512">
        <v>972626.30850000004</v>
      </c>
      <c r="J622" s="229">
        <v>114.56</v>
      </c>
      <c r="K622" s="230" t="s">
        <v>4111</v>
      </c>
      <c r="L622" s="512">
        <v>1009672.5975</v>
      </c>
      <c r="N622" s="227"/>
    </row>
    <row r="623" spans="1:14" ht="18">
      <c r="A623" s="215"/>
      <c r="B623" s="519"/>
      <c r="C623" s="228">
        <v>8.86</v>
      </c>
      <c r="D623" s="229">
        <v>93</v>
      </c>
      <c r="E623" s="230" t="s">
        <v>4111</v>
      </c>
      <c r="F623" s="512">
        <v>943029.92649444751</v>
      </c>
      <c r="G623" s="229">
        <v>104.85</v>
      </c>
      <c r="H623" s="230" t="s">
        <v>4111</v>
      </c>
      <c r="I623" s="512">
        <v>987045.3075</v>
      </c>
      <c r="J623" s="229">
        <v>116.71</v>
      </c>
      <c r="K623" s="230" t="s">
        <v>4111</v>
      </c>
      <c r="L623" s="512">
        <v>1024464.5985000001</v>
      </c>
      <c r="N623" s="227"/>
    </row>
    <row r="624" spans="1:14" ht="18">
      <c r="A624" s="215"/>
      <c r="B624" s="519"/>
      <c r="C624" s="228">
        <v>9</v>
      </c>
      <c r="D624" s="229">
        <v>94.5</v>
      </c>
      <c r="E624" s="230" t="s">
        <v>4111</v>
      </c>
      <c r="F624" s="512">
        <v>955165.2330513855</v>
      </c>
      <c r="G624" s="229">
        <v>106.54</v>
      </c>
      <c r="H624" s="230" t="s">
        <v>4111</v>
      </c>
      <c r="I624" s="512">
        <v>999662.21250000002</v>
      </c>
      <c r="J624" s="229">
        <v>118.58</v>
      </c>
      <c r="K624" s="230" t="s">
        <v>4111</v>
      </c>
      <c r="L624" s="512">
        <v>1037406.1950000001</v>
      </c>
      <c r="N624" s="227"/>
    </row>
    <row r="625" spans="1:14" ht="18.75" thickBot="1">
      <c r="A625" s="215"/>
      <c r="B625" s="520"/>
      <c r="C625" s="232">
        <v>9.16</v>
      </c>
      <c r="D625" s="233">
        <v>96.21</v>
      </c>
      <c r="E625" s="235" t="s">
        <v>4111</v>
      </c>
      <c r="F625" s="513">
        <v>969034.15483074298</v>
      </c>
      <c r="G625" s="233">
        <v>108.47</v>
      </c>
      <c r="H625" s="235" t="s">
        <v>4111</v>
      </c>
      <c r="I625" s="513">
        <v>1014081.2115000001</v>
      </c>
      <c r="J625" s="233">
        <v>120.73</v>
      </c>
      <c r="K625" s="235" t="s">
        <v>4111</v>
      </c>
      <c r="L625" s="513">
        <v>1052198.196</v>
      </c>
      <c r="N625" s="227"/>
    </row>
    <row r="626" spans="1:14" ht="18">
      <c r="A626" s="215"/>
      <c r="B626" s="518">
        <v>5.56</v>
      </c>
      <c r="C626" s="223">
        <v>5.5599999999999987</v>
      </c>
      <c r="D626" s="224">
        <v>59.49</v>
      </c>
      <c r="E626" s="225" t="s">
        <v>4111</v>
      </c>
      <c r="F626" s="510">
        <v>671147.86332262913</v>
      </c>
      <c r="G626" s="224">
        <v>67.069999999999993</v>
      </c>
      <c r="H626" s="225">
        <v>1300174</v>
      </c>
      <c r="I626" s="510">
        <v>704362.59600000002</v>
      </c>
      <c r="J626" s="224">
        <v>74.650000000000006</v>
      </c>
      <c r="K626" s="225" t="s">
        <v>4111</v>
      </c>
      <c r="L626" s="510">
        <v>734480.26050000009</v>
      </c>
      <c r="N626" s="227"/>
    </row>
    <row r="627" spans="1:14" ht="18">
      <c r="A627" s="215"/>
      <c r="B627" s="519"/>
      <c r="C627" s="228">
        <v>5.6999999999999984</v>
      </c>
      <c r="D627" s="229">
        <v>61.03</v>
      </c>
      <c r="E627" s="230" t="s">
        <v>4111</v>
      </c>
      <c r="F627" s="512">
        <v>683541.75578413473</v>
      </c>
      <c r="G627" s="229">
        <v>68.81</v>
      </c>
      <c r="H627" s="230" t="s">
        <v>4111</v>
      </c>
      <c r="I627" s="512">
        <v>717237.90600000008</v>
      </c>
      <c r="J627" s="229">
        <v>76.58</v>
      </c>
      <c r="K627" s="230" t="s">
        <v>4111</v>
      </c>
      <c r="L627" s="512">
        <v>747681.38550000009</v>
      </c>
      <c r="N627" s="227"/>
    </row>
    <row r="628" spans="1:14" ht="18">
      <c r="A628" s="215"/>
      <c r="B628" s="519"/>
      <c r="C628" s="228">
        <v>5.8599999999999985</v>
      </c>
      <c r="D628" s="229">
        <v>62.79</v>
      </c>
      <c r="E628" s="230">
        <v>1301151</v>
      </c>
      <c r="F628" s="512">
        <v>697706.2043115698</v>
      </c>
      <c r="G628" s="229">
        <v>70.790000000000006</v>
      </c>
      <c r="H628" s="230" t="s">
        <v>4111</v>
      </c>
      <c r="I628" s="512">
        <v>731952.38550000009</v>
      </c>
      <c r="J628" s="229">
        <v>78.8</v>
      </c>
      <c r="K628" s="230" t="s">
        <v>4111</v>
      </c>
      <c r="L628" s="512">
        <v>762767.7435000001</v>
      </c>
      <c r="N628" s="227"/>
    </row>
    <row r="629" spans="1:14" ht="18">
      <c r="A629" s="215"/>
      <c r="B629" s="519"/>
      <c r="C629" s="228">
        <v>5.9999999999999982</v>
      </c>
      <c r="D629" s="229">
        <v>64.33</v>
      </c>
      <c r="E629" s="230">
        <v>1305555</v>
      </c>
      <c r="F629" s="512">
        <v>710100.09677307541</v>
      </c>
      <c r="G629" s="229">
        <v>72.53</v>
      </c>
      <c r="H629" s="230" t="s">
        <v>4111</v>
      </c>
      <c r="I629" s="512">
        <v>744828.81900000013</v>
      </c>
      <c r="J629" s="229">
        <v>80.73</v>
      </c>
      <c r="K629" s="230" t="s">
        <v>4111</v>
      </c>
      <c r="L629" s="512">
        <v>775968.8685000001</v>
      </c>
      <c r="N629" s="227"/>
    </row>
    <row r="630" spans="1:14" ht="18">
      <c r="A630" s="215"/>
      <c r="B630" s="519"/>
      <c r="C630" s="228">
        <v>6.1599999999999984</v>
      </c>
      <c r="D630" s="229">
        <v>66.099999999999994</v>
      </c>
      <c r="E630" s="230" t="s">
        <v>4111</v>
      </c>
      <c r="F630" s="512">
        <v>724264.54530051025</v>
      </c>
      <c r="G630" s="229">
        <v>74.52</v>
      </c>
      <c r="H630" s="230" t="s">
        <v>4111</v>
      </c>
      <c r="I630" s="512">
        <v>759543.29850000003</v>
      </c>
      <c r="J630" s="229">
        <v>82.94</v>
      </c>
      <c r="K630" s="230" t="s">
        <v>4111</v>
      </c>
      <c r="L630" s="512">
        <v>791049.60900000005</v>
      </c>
      <c r="N630" s="227"/>
    </row>
    <row r="631" spans="1:14" ht="18">
      <c r="A631" s="215"/>
      <c r="B631" s="519"/>
      <c r="C631" s="228">
        <v>6.299999999999998</v>
      </c>
      <c r="D631" s="229">
        <v>67.64</v>
      </c>
      <c r="E631" s="230" t="s">
        <v>4111</v>
      </c>
      <c r="F631" s="512">
        <v>736658.43776201585</v>
      </c>
      <c r="G631" s="229">
        <v>76.260000000000005</v>
      </c>
      <c r="H631" s="230" t="s">
        <v>4111</v>
      </c>
      <c r="I631" s="512">
        <v>772418.60850000009</v>
      </c>
      <c r="J631" s="229">
        <v>84.88</v>
      </c>
      <c r="K631" s="230" t="s">
        <v>4111</v>
      </c>
      <c r="L631" s="512">
        <v>804256.35150000011</v>
      </c>
      <c r="N631" s="227"/>
    </row>
    <row r="632" spans="1:14" ht="18">
      <c r="A632" s="215"/>
      <c r="B632" s="519"/>
      <c r="C632" s="228">
        <v>6.4599999999999982</v>
      </c>
      <c r="D632" s="229">
        <v>69.400000000000006</v>
      </c>
      <c r="E632" s="230" t="s">
        <v>4111</v>
      </c>
      <c r="F632" s="512">
        <v>750822.88628945092</v>
      </c>
      <c r="G632" s="229">
        <v>78.25</v>
      </c>
      <c r="H632" s="230" t="s">
        <v>4111</v>
      </c>
      <c r="I632" s="512">
        <v>787133.08799999999</v>
      </c>
      <c r="J632" s="229">
        <v>87.09</v>
      </c>
      <c r="K632" s="230" t="s">
        <v>4111</v>
      </c>
      <c r="L632" s="512">
        <v>819343.83299999998</v>
      </c>
      <c r="N632" s="227"/>
    </row>
    <row r="633" spans="1:14" ht="18">
      <c r="A633" s="215"/>
      <c r="B633" s="519"/>
      <c r="C633" s="228">
        <v>6.5999999999999979</v>
      </c>
      <c r="D633" s="229">
        <v>70.94</v>
      </c>
      <c r="E633" s="230" t="s">
        <v>4111</v>
      </c>
      <c r="F633" s="512">
        <v>763216.77875095652</v>
      </c>
      <c r="G633" s="229">
        <v>79.98</v>
      </c>
      <c r="H633" s="230" t="s">
        <v>4111</v>
      </c>
      <c r="I633" s="512">
        <v>800008.39800000004</v>
      </c>
      <c r="J633" s="229">
        <v>89.03</v>
      </c>
      <c r="K633" s="230" t="s">
        <v>4111</v>
      </c>
      <c r="L633" s="512">
        <v>832544.95799999998</v>
      </c>
      <c r="N633" s="227"/>
    </row>
    <row r="634" spans="1:14" ht="18">
      <c r="A634" s="215"/>
      <c r="B634" s="519"/>
      <c r="C634" s="228">
        <v>6.759999999999998</v>
      </c>
      <c r="D634" s="229">
        <v>72.709999999999994</v>
      </c>
      <c r="E634" s="230" t="s">
        <v>4111</v>
      </c>
      <c r="F634" s="512">
        <v>777381.22727839148</v>
      </c>
      <c r="G634" s="229">
        <v>81.97</v>
      </c>
      <c r="H634" s="230" t="s">
        <v>4111</v>
      </c>
      <c r="I634" s="512">
        <v>814724.00100000005</v>
      </c>
      <c r="J634" s="229">
        <v>91.24</v>
      </c>
      <c r="K634" s="230" t="s">
        <v>4111</v>
      </c>
      <c r="L634" s="512">
        <v>847631.31600000011</v>
      </c>
      <c r="N634" s="227"/>
    </row>
    <row r="635" spans="1:14" ht="18">
      <c r="A635" s="215"/>
      <c r="B635" s="519"/>
      <c r="C635" s="228">
        <v>6.8999999999999977</v>
      </c>
      <c r="D635" s="229">
        <v>74.25</v>
      </c>
      <c r="E635" s="230" t="s">
        <v>4111</v>
      </c>
      <c r="F635" s="512">
        <v>789775.11973989708</v>
      </c>
      <c r="G635" s="229">
        <v>83.71</v>
      </c>
      <c r="H635" s="230" t="s">
        <v>4111</v>
      </c>
      <c r="I635" s="512">
        <v>827599.3110000001</v>
      </c>
      <c r="J635" s="229">
        <v>93.17</v>
      </c>
      <c r="K635" s="230" t="s">
        <v>4111</v>
      </c>
      <c r="L635" s="512">
        <v>860832.44100000011</v>
      </c>
      <c r="N635" s="227"/>
    </row>
    <row r="636" spans="1:14" ht="18">
      <c r="A636" s="215"/>
      <c r="B636" s="519"/>
      <c r="C636" s="228">
        <v>7.0599999999999978</v>
      </c>
      <c r="D636" s="229">
        <v>76.010000000000005</v>
      </c>
      <c r="E636" s="230">
        <v>1301148</v>
      </c>
      <c r="F636" s="512">
        <v>803939.56826733216</v>
      </c>
      <c r="G636" s="229">
        <v>85.7</v>
      </c>
      <c r="H636" s="230" t="s">
        <v>4111</v>
      </c>
      <c r="I636" s="512">
        <v>842317.16100000008</v>
      </c>
      <c r="J636" s="229">
        <v>95.39</v>
      </c>
      <c r="K636" s="230" t="s">
        <v>4111</v>
      </c>
      <c r="L636" s="512">
        <v>875918.79900000012</v>
      </c>
      <c r="N636" s="227"/>
    </row>
    <row r="637" spans="1:14" ht="18">
      <c r="A637" s="215"/>
      <c r="B637" s="519"/>
      <c r="C637" s="228">
        <v>7.1999999999999975</v>
      </c>
      <c r="D637" s="229">
        <v>77.55</v>
      </c>
      <c r="E637" s="230" t="s">
        <v>4111</v>
      </c>
      <c r="F637" s="512">
        <v>816333.46072883776</v>
      </c>
      <c r="G637" s="229">
        <v>87.44</v>
      </c>
      <c r="H637" s="230" t="s">
        <v>4111</v>
      </c>
      <c r="I637" s="512">
        <v>855189.10050000006</v>
      </c>
      <c r="J637" s="229">
        <v>97.32</v>
      </c>
      <c r="K637" s="230" t="s">
        <v>4111</v>
      </c>
      <c r="L637" s="512">
        <v>889119.92400000012</v>
      </c>
      <c r="N637" s="227"/>
    </row>
    <row r="638" spans="1:14" ht="18">
      <c r="A638" s="215"/>
      <c r="B638" s="519"/>
      <c r="C638" s="228">
        <v>7.3599999999999977</v>
      </c>
      <c r="D638" s="229">
        <v>79.319999999999993</v>
      </c>
      <c r="E638" s="230" t="s">
        <v>4111</v>
      </c>
      <c r="F638" s="512">
        <v>830497.9092562726</v>
      </c>
      <c r="G638" s="229">
        <v>89.42</v>
      </c>
      <c r="H638" s="230" t="s">
        <v>4111</v>
      </c>
      <c r="I638" s="512">
        <v>869903.58</v>
      </c>
      <c r="J638" s="229">
        <v>99.53</v>
      </c>
      <c r="K638" s="230" t="s">
        <v>4111</v>
      </c>
      <c r="L638" s="512">
        <v>904207.40549999999</v>
      </c>
      <c r="N638" s="227"/>
    </row>
    <row r="639" spans="1:14" ht="18">
      <c r="A639" s="215"/>
      <c r="B639" s="519"/>
      <c r="C639" s="228">
        <v>7.4999999999999973</v>
      </c>
      <c r="D639" s="229">
        <v>80.86</v>
      </c>
      <c r="E639" s="230" t="s">
        <v>4111</v>
      </c>
      <c r="F639" s="512">
        <v>842891.8017177782</v>
      </c>
      <c r="G639" s="229">
        <v>91.16</v>
      </c>
      <c r="H639" s="230" t="s">
        <v>4111</v>
      </c>
      <c r="I639" s="512">
        <v>882780.0135</v>
      </c>
      <c r="J639" s="229">
        <v>101.47</v>
      </c>
      <c r="K639" s="230" t="s">
        <v>4111</v>
      </c>
      <c r="L639" s="512">
        <v>917408.53049999999</v>
      </c>
      <c r="N639" s="227"/>
    </row>
    <row r="640" spans="1:14" ht="18">
      <c r="A640" s="215"/>
      <c r="B640" s="519"/>
      <c r="C640" s="228">
        <v>7.6599999999999975</v>
      </c>
      <c r="D640" s="229">
        <v>82.62</v>
      </c>
      <c r="E640" s="230" t="s">
        <v>4111</v>
      </c>
      <c r="F640" s="512">
        <v>857056.25024521328</v>
      </c>
      <c r="G640" s="229">
        <v>93.15</v>
      </c>
      <c r="H640" s="230" t="s">
        <v>4111</v>
      </c>
      <c r="I640" s="512">
        <v>897494.49300000002</v>
      </c>
      <c r="J640" s="229">
        <v>103.68</v>
      </c>
      <c r="K640" s="230" t="s">
        <v>4111</v>
      </c>
      <c r="L640" s="512">
        <v>932494.88850000012</v>
      </c>
      <c r="N640" s="227"/>
    </row>
    <row r="641" spans="1:14" ht="18">
      <c r="A641" s="215"/>
      <c r="B641" s="519"/>
      <c r="C641" s="228">
        <v>7.7999999999999972</v>
      </c>
      <c r="D641" s="229">
        <v>84.16</v>
      </c>
      <c r="E641" s="230" t="s">
        <v>4111</v>
      </c>
      <c r="F641" s="512">
        <v>869450.14270671888</v>
      </c>
      <c r="G641" s="229">
        <v>94.89</v>
      </c>
      <c r="H641" s="230" t="s">
        <v>4111</v>
      </c>
      <c r="I641" s="512">
        <v>910369.80300000007</v>
      </c>
      <c r="J641" s="229">
        <v>105.62</v>
      </c>
      <c r="K641" s="230" t="s">
        <v>4111</v>
      </c>
      <c r="L641" s="512">
        <v>945696.01350000012</v>
      </c>
      <c r="N641" s="227"/>
    </row>
    <row r="642" spans="1:14" ht="18">
      <c r="A642" s="215"/>
      <c r="B642" s="519"/>
      <c r="C642" s="228">
        <v>7.9599999999999973</v>
      </c>
      <c r="D642" s="229">
        <v>85.92</v>
      </c>
      <c r="E642" s="230">
        <v>1300456</v>
      </c>
      <c r="F642" s="512">
        <v>883614.59123415384</v>
      </c>
      <c r="G642" s="229">
        <v>96.88</v>
      </c>
      <c r="H642" s="230">
        <v>1300457</v>
      </c>
      <c r="I642" s="512">
        <v>925084.28249999997</v>
      </c>
      <c r="J642" s="229">
        <v>107.83</v>
      </c>
      <c r="K642" s="230">
        <v>1300085</v>
      </c>
      <c r="L642" s="512">
        <v>960782.37150000012</v>
      </c>
      <c r="N642" s="227"/>
    </row>
    <row r="643" spans="1:14" ht="18">
      <c r="A643" s="215"/>
      <c r="B643" s="519"/>
      <c r="C643" s="228">
        <v>8.0999999999999979</v>
      </c>
      <c r="D643" s="229">
        <v>87.47</v>
      </c>
      <c r="E643" s="230" t="s">
        <v>4111</v>
      </c>
      <c r="F643" s="512">
        <v>896008.4836956592</v>
      </c>
      <c r="G643" s="229">
        <v>98.61</v>
      </c>
      <c r="H643" s="230" t="s">
        <v>4111</v>
      </c>
      <c r="I643" s="512">
        <v>937959.59250000003</v>
      </c>
      <c r="J643" s="229">
        <v>109.76</v>
      </c>
      <c r="K643" s="230" t="s">
        <v>4111</v>
      </c>
      <c r="L643" s="512">
        <v>973983.49650000012</v>
      </c>
      <c r="N643" s="227"/>
    </row>
    <row r="644" spans="1:14" ht="18">
      <c r="A644" s="215"/>
      <c r="B644" s="519"/>
      <c r="C644" s="228">
        <v>8.259999999999998</v>
      </c>
      <c r="D644" s="229">
        <v>89.23</v>
      </c>
      <c r="E644" s="230">
        <v>1301149</v>
      </c>
      <c r="F644" s="512">
        <v>910172.93222309439</v>
      </c>
      <c r="G644" s="229">
        <v>100.6</v>
      </c>
      <c r="H644" s="230" t="s">
        <v>4111</v>
      </c>
      <c r="I644" s="512">
        <v>952675.19550000003</v>
      </c>
      <c r="J644" s="229">
        <v>111.97</v>
      </c>
      <c r="K644" s="230" t="s">
        <v>4111</v>
      </c>
      <c r="L644" s="512">
        <v>989070.978</v>
      </c>
      <c r="N644" s="227"/>
    </row>
    <row r="645" spans="1:14" ht="18">
      <c r="A645" s="215"/>
      <c r="B645" s="519"/>
      <c r="C645" s="228">
        <v>8.3999999999999986</v>
      </c>
      <c r="D645" s="229">
        <v>90.77</v>
      </c>
      <c r="E645" s="230" t="s">
        <v>4111</v>
      </c>
      <c r="F645" s="512">
        <v>922566.82468459988</v>
      </c>
      <c r="G645" s="229">
        <v>102.34</v>
      </c>
      <c r="H645" s="230" t="s">
        <v>4111</v>
      </c>
      <c r="I645" s="512">
        <v>965550.50549999997</v>
      </c>
      <c r="J645" s="229">
        <v>113.91</v>
      </c>
      <c r="K645" s="230" t="s">
        <v>4111</v>
      </c>
      <c r="L645" s="512">
        <v>1002272.103</v>
      </c>
      <c r="N645" s="227"/>
    </row>
    <row r="646" spans="1:14" ht="18">
      <c r="A646" s="215"/>
      <c r="B646" s="519"/>
      <c r="C646" s="228">
        <v>8.5599999999999987</v>
      </c>
      <c r="D646" s="229">
        <v>92.53</v>
      </c>
      <c r="E646" s="230" t="s">
        <v>4111</v>
      </c>
      <c r="F646" s="512">
        <v>936731.27321203472</v>
      </c>
      <c r="G646" s="229">
        <v>104.33</v>
      </c>
      <c r="H646" s="230" t="s">
        <v>4111</v>
      </c>
      <c r="I646" s="512">
        <v>980264.98499999999</v>
      </c>
      <c r="J646" s="229">
        <v>116.12</v>
      </c>
      <c r="K646" s="230" t="s">
        <v>4111</v>
      </c>
      <c r="L646" s="512">
        <v>1017358.461</v>
      </c>
      <c r="N646" s="227"/>
    </row>
    <row r="647" spans="1:14" ht="18">
      <c r="A647" s="215"/>
      <c r="B647" s="519"/>
      <c r="C647" s="228">
        <v>8.6999999999999993</v>
      </c>
      <c r="D647" s="229">
        <v>94.08</v>
      </c>
      <c r="E647" s="230" t="s">
        <v>4111</v>
      </c>
      <c r="F647" s="512">
        <v>949125.16567354056</v>
      </c>
      <c r="G647" s="229">
        <v>106.07</v>
      </c>
      <c r="H647" s="230" t="s">
        <v>4111</v>
      </c>
      <c r="I647" s="512">
        <v>993140.29500000004</v>
      </c>
      <c r="J647" s="229">
        <v>118.06</v>
      </c>
      <c r="K647" s="230" t="s">
        <v>4111</v>
      </c>
      <c r="L647" s="512">
        <v>1030559.586</v>
      </c>
      <c r="N647" s="227"/>
    </row>
    <row r="648" spans="1:14" ht="18">
      <c r="A648" s="215"/>
      <c r="B648" s="519"/>
      <c r="C648" s="228">
        <v>8.86</v>
      </c>
      <c r="D648" s="229">
        <v>95.84</v>
      </c>
      <c r="E648" s="230" t="s">
        <v>4111</v>
      </c>
      <c r="F648" s="512">
        <v>963289.61420097563</v>
      </c>
      <c r="G648" s="229">
        <v>108.05</v>
      </c>
      <c r="H648" s="230" t="s">
        <v>4111</v>
      </c>
      <c r="I648" s="512">
        <v>1007854.7745000001</v>
      </c>
      <c r="J648" s="229">
        <v>120.27</v>
      </c>
      <c r="K648" s="230" t="s">
        <v>4111</v>
      </c>
      <c r="L648" s="512">
        <v>1045645.9440000001</v>
      </c>
      <c r="N648" s="227"/>
    </row>
    <row r="649" spans="1:14" ht="18">
      <c r="A649" s="215"/>
      <c r="B649" s="519"/>
      <c r="C649" s="228">
        <v>9</v>
      </c>
      <c r="D649" s="229">
        <v>97.38</v>
      </c>
      <c r="E649" s="230" t="s">
        <v>4111</v>
      </c>
      <c r="F649" s="512">
        <v>975683.506662481</v>
      </c>
      <c r="G649" s="229">
        <v>109.79</v>
      </c>
      <c r="H649" s="230" t="s">
        <v>4111</v>
      </c>
      <c r="I649" s="512">
        <v>1020730.0845000001</v>
      </c>
      <c r="J649" s="229">
        <v>122.2</v>
      </c>
      <c r="K649" s="230" t="s">
        <v>4111</v>
      </c>
      <c r="L649" s="512">
        <v>1058847.0690000001</v>
      </c>
      <c r="N649" s="227"/>
    </row>
    <row r="650" spans="1:14" ht="18">
      <c r="A650" s="215"/>
      <c r="B650" s="519"/>
      <c r="C650" s="228">
        <v>9.16</v>
      </c>
      <c r="D650" s="229">
        <v>99.14</v>
      </c>
      <c r="E650" s="230" t="s">
        <v>4111</v>
      </c>
      <c r="F650" s="512">
        <v>989847.95518991584</v>
      </c>
      <c r="G650" s="229">
        <v>111.78</v>
      </c>
      <c r="H650" s="230" t="s">
        <v>4111</v>
      </c>
      <c r="I650" s="512">
        <v>1035445.6875</v>
      </c>
      <c r="J650" s="229">
        <v>124.42</v>
      </c>
      <c r="K650" s="230" t="s">
        <v>4111</v>
      </c>
      <c r="L650" s="512">
        <v>1073934.5505000001</v>
      </c>
      <c r="N650" s="227"/>
    </row>
    <row r="651" spans="1:14" ht="18.75" thickBot="1">
      <c r="A651" s="215"/>
      <c r="B651" s="520"/>
      <c r="C651" s="232">
        <v>9.3000000000000007</v>
      </c>
      <c r="D651" s="233">
        <v>100.69</v>
      </c>
      <c r="E651" s="235" t="s">
        <v>4111</v>
      </c>
      <c r="F651" s="513">
        <v>1002241.8476514216</v>
      </c>
      <c r="G651" s="233">
        <v>113.52</v>
      </c>
      <c r="H651" s="235" t="s">
        <v>4111</v>
      </c>
      <c r="I651" s="513">
        <v>1048320.9975000001</v>
      </c>
      <c r="J651" s="233">
        <v>126.35</v>
      </c>
      <c r="K651" s="235">
        <v>1309091</v>
      </c>
      <c r="L651" s="513">
        <v>1087135.6755000001</v>
      </c>
      <c r="N651" s="227"/>
    </row>
    <row r="652" spans="1:14" ht="18.75">
      <c r="A652" s="215"/>
      <c r="B652" s="242"/>
      <c r="C652" s="243"/>
      <c r="D652" s="244"/>
      <c r="E652" s="244"/>
      <c r="F652" s="245"/>
      <c r="G652" s="244"/>
      <c r="H652" s="244"/>
      <c r="I652" s="245"/>
      <c r="J652" s="244"/>
      <c r="K652" s="244"/>
      <c r="L652" s="245"/>
    </row>
    <row r="653" spans="1:14" ht="18.75">
      <c r="A653" s="215"/>
      <c r="B653" s="246"/>
      <c r="C653" s="247"/>
      <c r="D653" s="247"/>
      <c r="E653" s="247"/>
      <c r="F653" s="248"/>
      <c r="G653" s="247"/>
      <c r="H653" s="247"/>
      <c r="I653" s="248"/>
      <c r="J653" s="247"/>
      <c r="K653" s="249"/>
      <c r="L653" s="248"/>
    </row>
    <row r="654" spans="1:14" ht="15.75">
      <c r="A654" s="250"/>
      <c r="B654" s="251"/>
      <c r="C654" s="252"/>
      <c r="D654" s="253"/>
      <c r="E654" s="253"/>
      <c r="F654" s="254"/>
      <c r="G654" s="255"/>
      <c r="H654" s="255"/>
      <c r="I654" s="256"/>
      <c r="J654" s="250"/>
      <c r="K654" s="250"/>
      <c r="L654" s="257"/>
    </row>
    <row r="655" spans="1:14" ht="15.75">
      <c r="A655" s="250"/>
      <c r="B655" s="251"/>
      <c r="C655" s="252"/>
      <c r="D655" s="253"/>
      <c r="E655" s="253"/>
      <c r="F655" s="254"/>
      <c r="G655" s="255"/>
      <c r="H655" s="255"/>
      <c r="I655" s="258"/>
      <c r="J655" s="259"/>
      <c r="K655" s="260"/>
      <c r="L655" s="257"/>
    </row>
  </sheetData>
  <autoFilter ref="D17:L651"/>
  <mergeCells count="34">
    <mergeCell ref="B600:B625"/>
    <mergeCell ref="B626:B651"/>
    <mergeCell ref="B444:B469"/>
    <mergeCell ref="B470:B495"/>
    <mergeCell ref="B496:B521"/>
    <mergeCell ref="B522:B547"/>
    <mergeCell ref="B548:B573"/>
    <mergeCell ref="B574:B599"/>
    <mergeCell ref="B418:B443"/>
    <mergeCell ref="B135:B159"/>
    <mergeCell ref="B160:B184"/>
    <mergeCell ref="B185:B209"/>
    <mergeCell ref="B210:B235"/>
    <mergeCell ref="B236:B261"/>
    <mergeCell ref="B262:B287"/>
    <mergeCell ref="B288:B313"/>
    <mergeCell ref="B314:B339"/>
    <mergeCell ref="B340:B365"/>
    <mergeCell ref="B366:B391"/>
    <mergeCell ref="B392:B417"/>
    <mergeCell ref="B112:B134"/>
    <mergeCell ref="A1:J2"/>
    <mergeCell ref="B5:K5"/>
    <mergeCell ref="B14:K14"/>
    <mergeCell ref="B15:C17"/>
    <mergeCell ref="D15:L15"/>
    <mergeCell ref="D16:F16"/>
    <mergeCell ref="G16:I16"/>
    <mergeCell ref="J16:L16"/>
    <mergeCell ref="B18:B34"/>
    <mergeCell ref="B35:B52"/>
    <mergeCell ref="B53:B71"/>
    <mergeCell ref="B72:B91"/>
    <mergeCell ref="B92:B111"/>
  </mergeCells>
  <pageMargins left="0.23622047244094491" right="0.23622047244094491" top="0.15748031496062992" bottom="0.15748031496062992" header="0.31496062992125984" footer="0.31496062992125984"/>
  <pageSetup paperSize="9" scale="77" fitToHeight="25" orientation="landscape" r:id="rId1"/>
  <headerFooter>
    <oddFooter>&amp;R&amp;P&amp;N</oddFooter>
  </headerFooter>
  <rowBreaks count="1" manualBreakCount="1">
    <brk id="52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O549"/>
  <sheetViews>
    <sheetView view="pageBreakPreview" zoomScale="60" zoomScaleNormal="6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I29" sqref="I29"/>
    </sheetView>
  </sheetViews>
  <sheetFormatPr defaultRowHeight="15"/>
  <cols>
    <col min="1" max="1" width="5.7109375" style="5" customWidth="1"/>
    <col min="2" max="3" width="10.7109375" style="5" customWidth="1"/>
    <col min="4" max="4" width="13.7109375" style="5" customWidth="1"/>
    <col min="5" max="5" width="22.85546875" style="5" hidden="1" customWidth="1"/>
    <col min="6" max="6" width="19.7109375" style="5" customWidth="1"/>
    <col min="7" max="7" width="21" style="294" customWidth="1"/>
    <col min="8" max="8" width="13.7109375" style="5" customWidth="1"/>
    <col min="9" max="9" width="19.28515625" style="5" customWidth="1"/>
    <col min="10" max="10" width="19.5703125" style="5" customWidth="1"/>
    <col min="11" max="11" width="13.7109375" style="5" customWidth="1"/>
    <col min="12" max="12" width="14" style="5" customWidth="1"/>
    <col min="13" max="13" width="26.140625" style="5" customWidth="1"/>
    <col min="15" max="15" width="9.140625" style="265"/>
  </cols>
  <sheetData>
    <row r="1" spans="1:13" ht="19.5">
      <c r="A1" s="208"/>
      <c r="B1" s="516" t="s">
        <v>4113</v>
      </c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9.5">
      <c r="A2" s="208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</row>
    <row r="3" spans="1:13" ht="26.25">
      <c r="A3" s="310" t="s">
        <v>4225</v>
      </c>
      <c r="B3" s="311"/>
      <c r="C3" s="312"/>
      <c r="D3" s="312"/>
      <c r="E3" s="312"/>
      <c r="F3" s="312"/>
      <c r="G3" s="312"/>
      <c r="H3" s="312"/>
      <c r="I3" s="312"/>
      <c r="J3" s="211"/>
      <c r="K3" s="211"/>
      <c r="L3" s="211"/>
      <c r="M3" s="211"/>
    </row>
    <row r="4" spans="1:13">
      <c r="A4" s="214"/>
      <c r="B4" s="263"/>
      <c r="C4" s="211"/>
      <c r="D4" s="211"/>
      <c r="E4" s="211"/>
      <c r="F4" s="211"/>
      <c r="G4" s="264"/>
      <c r="H4" s="211"/>
      <c r="I4" s="211"/>
      <c r="J4" s="211"/>
      <c r="K4" s="211"/>
      <c r="L4" s="211"/>
      <c r="M4" s="211"/>
    </row>
    <row r="5" spans="1:13" ht="20.25">
      <c r="A5" s="215"/>
      <c r="B5" s="521" t="s">
        <v>4114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</row>
    <row r="6" spans="1:13" ht="20.25">
      <c r="A6" s="215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</row>
    <row r="7" spans="1:13" ht="20.25">
      <c r="A7" s="215"/>
      <c r="B7" s="219" t="s">
        <v>4099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20.25">
      <c r="A8" s="215"/>
      <c r="B8" s="220" t="s">
        <v>4100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</row>
    <row r="9" spans="1:13" ht="20.25">
      <c r="A9" s="215"/>
      <c r="B9" s="220" t="s">
        <v>4101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3" ht="20.25">
      <c r="A10" s="215"/>
      <c r="B10" s="220" t="s">
        <v>4102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</row>
    <row r="11" spans="1:13" ht="20.25">
      <c r="A11" s="215"/>
      <c r="B11" s="220" t="s">
        <v>4103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1:13" ht="20.25">
      <c r="A12" s="215"/>
      <c r="B12" s="220" t="s">
        <v>4104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1:13" ht="20.25">
      <c r="A13" s="215"/>
      <c r="B13" s="220" t="s">
        <v>4105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3" ht="14.25" customHeight="1" thickBot="1">
      <c r="A14" s="215"/>
      <c r="B14" s="533"/>
      <c r="C14" s="533"/>
      <c r="D14" s="522"/>
      <c r="E14" s="522"/>
      <c r="F14" s="522"/>
      <c r="G14" s="522"/>
      <c r="H14" s="522"/>
      <c r="I14" s="522"/>
      <c r="J14" s="522"/>
      <c r="K14" s="522"/>
      <c r="L14" s="522"/>
      <c r="M14" s="522"/>
    </row>
    <row r="15" spans="1:13" ht="18.75" customHeight="1" thickBot="1">
      <c r="A15" s="215"/>
      <c r="B15" s="524" t="s">
        <v>4106</v>
      </c>
      <c r="C15" s="525"/>
      <c r="D15" s="529" t="s">
        <v>4107</v>
      </c>
      <c r="E15" s="530"/>
      <c r="F15" s="530"/>
      <c r="G15" s="530"/>
      <c r="H15" s="530"/>
      <c r="I15" s="530"/>
      <c r="J15" s="530"/>
      <c r="K15" s="530"/>
      <c r="L15" s="530"/>
      <c r="M15" s="531"/>
    </row>
    <row r="16" spans="1:13" ht="18.75" thickBot="1">
      <c r="A16" s="215"/>
      <c r="B16" s="526"/>
      <c r="C16" s="527"/>
      <c r="D16" s="524">
        <v>2.2400000000000002</v>
      </c>
      <c r="E16" s="536"/>
      <c r="F16" s="536"/>
      <c r="G16" s="536"/>
      <c r="H16" s="529">
        <v>2.5</v>
      </c>
      <c r="I16" s="530"/>
      <c r="J16" s="530"/>
      <c r="K16" s="529">
        <v>2.76</v>
      </c>
      <c r="L16" s="530"/>
      <c r="M16" s="531"/>
    </row>
    <row r="17" spans="1:15" ht="36.75" thickBot="1">
      <c r="A17" s="215"/>
      <c r="B17" s="534"/>
      <c r="C17" s="535"/>
      <c r="D17" s="319" t="s">
        <v>4108</v>
      </c>
      <c r="E17" s="499"/>
      <c r="F17" s="319" t="s">
        <v>4109</v>
      </c>
      <c r="G17" s="498" t="s">
        <v>4110</v>
      </c>
      <c r="H17" s="319" t="s">
        <v>4108</v>
      </c>
      <c r="I17" s="500" t="s">
        <v>4109</v>
      </c>
      <c r="J17" s="498" t="s">
        <v>4110</v>
      </c>
      <c r="K17" s="320" t="s">
        <v>4108</v>
      </c>
      <c r="L17" s="500" t="s">
        <v>4109</v>
      </c>
      <c r="M17" s="319" t="s">
        <v>4110</v>
      </c>
    </row>
    <row r="18" spans="1:15" ht="18">
      <c r="A18" s="215"/>
      <c r="B18" s="518">
        <v>1.4</v>
      </c>
      <c r="C18" s="223">
        <v>1.4</v>
      </c>
      <c r="D18" s="224">
        <v>2.94</v>
      </c>
      <c r="E18" s="266"/>
      <c r="F18" s="267">
        <v>1300044</v>
      </c>
      <c r="G18" s="268">
        <v>138327.52320492818</v>
      </c>
      <c r="H18" s="224">
        <v>3.31</v>
      </c>
      <c r="I18" s="266" t="s">
        <v>4111</v>
      </c>
      <c r="J18" s="268">
        <v>146560.57500000001</v>
      </c>
      <c r="K18" s="224">
        <v>3.69</v>
      </c>
      <c r="L18" s="266" t="s">
        <v>4111</v>
      </c>
      <c r="M18" s="269">
        <v>155668.78950000001</v>
      </c>
      <c r="O18" s="270"/>
    </row>
    <row r="19" spans="1:15" ht="18">
      <c r="A19" s="215"/>
      <c r="B19" s="519"/>
      <c r="C19" s="228">
        <v>1.7</v>
      </c>
      <c r="D19" s="229">
        <v>3.67</v>
      </c>
      <c r="E19" s="271"/>
      <c r="F19" s="272" t="s">
        <v>4111</v>
      </c>
      <c r="G19" s="273">
        <v>151919.66939811257</v>
      </c>
      <c r="H19" s="229">
        <v>4.1399999999999997</v>
      </c>
      <c r="I19" s="271" t="s">
        <v>4111</v>
      </c>
      <c r="J19" s="273">
        <v>160977.32700000002</v>
      </c>
      <c r="K19" s="229">
        <v>4.6100000000000003</v>
      </c>
      <c r="L19" s="271" t="s">
        <v>4111</v>
      </c>
      <c r="M19" s="274">
        <v>171221.4</v>
      </c>
      <c r="O19" s="270"/>
    </row>
    <row r="20" spans="1:15" ht="18">
      <c r="A20" s="215"/>
      <c r="B20" s="519"/>
      <c r="C20" s="228">
        <v>2</v>
      </c>
      <c r="D20" s="229">
        <v>4.41</v>
      </c>
      <c r="E20" s="271"/>
      <c r="F20" s="275">
        <v>1301034</v>
      </c>
      <c r="G20" s="273">
        <v>165511.81559129694</v>
      </c>
      <c r="H20" s="229">
        <v>4.97</v>
      </c>
      <c r="I20" s="271" t="s">
        <v>4111</v>
      </c>
      <c r="J20" s="273">
        <v>175394.07900000003</v>
      </c>
      <c r="K20" s="229">
        <v>5.53</v>
      </c>
      <c r="L20" s="271" t="s">
        <v>4111</v>
      </c>
      <c r="M20" s="274">
        <v>186774.0105</v>
      </c>
      <c r="O20" s="270"/>
    </row>
    <row r="21" spans="1:15" ht="18">
      <c r="A21" s="215"/>
      <c r="B21" s="519"/>
      <c r="C21" s="228">
        <v>2.2999999999999998</v>
      </c>
      <c r="D21" s="229">
        <v>5.14</v>
      </c>
      <c r="E21" s="271"/>
      <c r="F21" s="275">
        <v>1300027</v>
      </c>
      <c r="G21" s="273">
        <v>179103.9617844813</v>
      </c>
      <c r="H21" s="229">
        <v>5.8</v>
      </c>
      <c r="I21" s="276">
        <v>1300285</v>
      </c>
      <c r="J21" s="273">
        <v>189809.70749999999</v>
      </c>
      <c r="K21" s="229">
        <v>6.45</v>
      </c>
      <c r="L21" s="271" t="s">
        <v>4111</v>
      </c>
      <c r="M21" s="274">
        <v>202326.62100000001</v>
      </c>
      <c r="O21" s="270"/>
    </row>
    <row r="22" spans="1:15" ht="18">
      <c r="A22" s="215"/>
      <c r="B22" s="519"/>
      <c r="C22" s="228">
        <v>2.4</v>
      </c>
      <c r="D22" s="229">
        <v>5.39</v>
      </c>
      <c r="E22" s="271"/>
      <c r="F22" s="272" t="s">
        <v>4111</v>
      </c>
      <c r="G22" s="273">
        <v>183634.67718220947</v>
      </c>
      <c r="H22" s="229">
        <v>6.07</v>
      </c>
      <c r="I22" s="276">
        <v>1305656</v>
      </c>
      <c r="J22" s="273">
        <v>194616.0405</v>
      </c>
      <c r="K22" s="229">
        <v>6.76</v>
      </c>
      <c r="L22" s="271" t="s">
        <v>4111</v>
      </c>
      <c r="M22" s="274">
        <v>207510.45</v>
      </c>
      <c r="O22" s="270"/>
    </row>
    <row r="23" spans="1:15" ht="18">
      <c r="A23" s="215"/>
      <c r="B23" s="519"/>
      <c r="C23" s="228">
        <v>2.5999999999999996</v>
      </c>
      <c r="D23" s="229">
        <v>5.88</v>
      </c>
      <c r="E23" s="271"/>
      <c r="F23" s="272" t="s">
        <v>4111</v>
      </c>
      <c r="G23" s="273">
        <v>192696.10797766573</v>
      </c>
      <c r="H23" s="229">
        <v>6.62</v>
      </c>
      <c r="I23" s="276">
        <v>1300105</v>
      </c>
      <c r="J23" s="273">
        <v>204226.4595</v>
      </c>
      <c r="K23" s="229">
        <v>7.37</v>
      </c>
      <c r="L23" s="271" t="s">
        <v>4111</v>
      </c>
      <c r="M23" s="274">
        <v>217873.614</v>
      </c>
      <c r="O23" s="270"/>
    </row>
    <row r="24" spans="1:15" ht="18">
      <c r="A24" s="215"/>
      <c r="B24" s="519"/>
      <c r="C24" s="228">
        <v>2.6999999999999997</v>
      </c>
      <c r="D24" s="229">
        <v>6.12</v>
      </c>
      <c r="E24" s="271"/>
      <c r="F24" s="272" t="s">
        <v>4111</v>
      </c>
      <c r="G24" s="273">
        <v>198350.32337539335</v>
      </c>
      <c r="H24" s="229">
        <v>6.9</v>
      </c>
      <c r="I24" s="271" t="s">
        <v>4111</v>
      </c>
      <c r="J24" s="273">
        <v>209031.66900000002</v>
      </c>
      <c r="K24" s="229">
        <v>7.68</v>
      </c>
      <c r="L24" s="271" t="s">
        <v>4111</v>
      </c>
      <c r="M24" s="274">
        <v>223063.06050000002</v>
      </c>
      <c r="O24" s="270"/>
    </row>
    <row r="25" spans="1:15" ht="18">
      <c r="A25" s="215"/>
      <c r="B25" s="519"/>
      <c r="C25" s="228">
        <v>2.8999999999999995</v>
      </c>
      <c r="D25" s="229">
        <v>6.61</v>
      </c>
      <c r="E25" s="271"/>
      <c r="F25" s="272" t="s">
        <v>4111</v>
      </c>
      <c r="G25" s="273">
        <v>206288.25417085009</v>
      </c>
      <c r="H25" s="229">
        <v>7.45</v>
      </c>
      <c r="I25" s="271" t="s">
        <v>4111</v>
      </c>
      <c r="J25" s="273">
        <v>218643.2115</v>
      </c>
      <c r="K25" s="229">
        <v>8.2899999999999991</v>
      </c>
      <c r="L25" s="271" t="s">
        <v>4111</v>
      </c>
      <c r="M25" s="274">
        <v>233431.842</v>
      </c>
      <c r="O25" s="270"/>
    </row>
    <row r="26" spans="1:15" ht="18">
      <c r="A26" s="215"/>
      <c r="B26" s="519"/>
      <c r="C26" s="228">
        <v>2.9999999999999996</v>
      </c>
      <c r="D26" s="229">
        <v>6.85</v>
      </c>
      <c r="E26" s="271"/>
      <c r="F26" s="272" t="s">
        <v>4111</v>
      </c>
      <c r="G26" s="273">
        <v>210818.96956857824</v>
      </c>
      <c r="H26" s="229">
        <v>7.73</v>
      </c>
      <c r="I26" s="271" t="s">
        <v>4111</v>
      </c>
      <c r="J26" s="273">
        <v>223448.42100000003</v>
      </c>
      <c r="K26" s="229">
        <v>8.6</v>
      </c>
      <c r="L26" s="271" t="s">
        <v>4111</v>
      </c>
      <c r="M26" s="274">
        <v>238615.67100000003</v>
      </c>
      <c r="O26" s="270"/>
    </row>
    <row r="27" spans="1:15" ht="18">
      <c r="A27" s="215"/>
      <c r="B27" s="519"/>
      <c r="C27" s="228">
        <v>3.1999999999999993</v>
      </c>
      <c r="D27" s="229">
        <v>7.34</v>
      </c>
      <c r="E27" s="271"/>
      <c r="F27" s="272" t="s">
        <v>4111</v>
      </c>
      <c r="G27" s="273">
        <v>219880.40036403452</v>
      </c>
      <c r="H27" s="229">
        <v>8.2799999999999994</v>
      </c>
      <c r="I27" s="271" t="s">
        <v>4111</v>
      </c>
      <c r="J27" s="273">
        <v>233059.96350000001</v>
      </c>
      <c r="K27" s="229">
        <v>9.2200000000000006</v>
      </c>
      <c r="L27" s="271" t="s">
        <v>4111</v>
      </c>
      <c r="M27" s="274">
        <v>248984.45250000001</v>
      </c>
      <c r="O27" s="270"/>
    </row>
    <row r="28" spans="1:15" ht="18">
      <c r="A28" s="215"/>
      <c r="B28" s="519"/>
      <c r="C28" s="228">
        <v>3.2999999999999994</v>
      </c>
      <c r="D28" s="229">
        <v>7.59</v>
      </c>
      <c r="E28" s="271"/>
      <c r="F28" s="272" t="s">
        <v>4111</v>
      </c>
      <c r="G28" s="273">
        <v>224411.11576176266</v>
      </c>
      <c r="H28" s="229">
        <v>8.56</v>
      </c>
      <c r="I28" s="271" t="s">
        <v>4111</v>
      </c>
      <c r="J28" s="273">
        <v>237865.17300000004</v>
      </c>
      <c r="K28" s="229">
        <v>9.52</v>
      </c>
      <c r="L28" s="271" t="s">
        <v>4111</v>
      </c>
      <c r="M28" s="274">
        <v>254168.28150000001</v>
      </c>
      <c r="O28" s="270"/>
    </row>
    <row r="29" spans="1:15" ht="18">
      <c r="A29" s="215"/>
      <c r="B29" s="519"/>
      <c r="C29" s="228">
        <v>3.4999999999999991</v>
      </c>
      <c r="D29" s="229">
        <v>8.08</v>
      </c>
      <c r="E29" s="271"/>
      <c r="F29" s="272" t="s">
        <v>4111</v>
      </c>
      <c r="G29" s="273">
        <v>233472.54655721894</v>
      </c>
      <c r="H29" s="229">
        <v>9.11</v>
      </c>
      <c r="I29" s="271" t="s">
        <v>4111</v>
      </c>
      <c r="J29" s="273">
        <v>249602.3775</v>
      </c>
      <c r="K29" s="229">
        <v>10.14</v>
      </c>
      <c r="L29" s="271" t="s">
        <v>4111</v>
      </c>
      <c r="M29" s="274">
        <v>269827.80426</v>
      </c>
      <c r="O29" s="270"/>
    </row>
    <row r="30" spans="1:15" ht="18">
      <c r="A30" s="215"/>
      <c r="B30" s="519"/>
      <c r="C30" s="228">
        <v>3.5999999999999992</v>
      </c>
      <c r="D30" s="229">
        <v>8.32</v>
      </c>
      <c r="E30" s="271"/>
      <c r="F30" s="272" t="s">
        <v>4111</v>
      </c>
      <c r="G30" s="273">
        <v>239126.76195494668</v>
      </c>
      <c r="H30" s="229">
        <v>9.3800000000000008</v>
      </c>
      <c r="I30" s="271" t="s">
        <v>4111</v>
      </c>
      <c r="J30" s="273">
        <v>258128.61900000001</v>
      </c>
      <c r="K30" s="229">
        <v>10.44</v>
      </c>
      <c r="L30" s="271" t="s">
        <v>4111</v>
      </c>
      <c r="M30" s="274">
        <v>275115.30984</v>
      </c>
      <c r="O30" s="270"/>
    </row>
    <row r="31" spans="1:15" ht="18">
      <c r="A31" s="215"/>
      <c r="B31" s="519"/>
      <c r="C31" s="228">
        <v>3.7999999999999989</v>
      </c>
      <c r="D31" s="229">
        <v>8.81</v>
      </c>
      <c r="E31" s="271"/>
      <c r="F31" s="272" t="s">
        <v>4111</v>
      </c>
      <c r="G31" s="273">
        <v>247064.69275040334</v>
      </c>
      <c r="H31" s="229">
        <v>9.94</v>
      </c>
      <c r="I31" s="271" t="s">
        <v>4111</v>
      </c>
      <c r="J31" s="273">
        <v>265754.93700000003</v>
      </c>
      <c r="K31" s="229">
        <v>11.06</v>
      </c>
      <c r="L31" s="271" t="s">
        <v>4111</v>
      </c>
      <c r="M31" s="274">
        <v>285691.46697000007</v>
      </c>
      <c r="O31" s="270"/>
    </row>
    <row r="32" spans="1:15" ht="18">
      <c r="A32" s="215"/>
      <c r="B32" s="519"/>
      <c r="C32" s="228">
        <v>3.899999999999999</v>
      </c>
      <c r="D32" s="229">
        <v>9.06</v>
      </c>
      <c r="E32" s="271"/>
      <c r="F32" s="272" t="s">
        <v>4111</v>
      </c>
      <c r="G32" s="273">
        <v>251595.40814813148</v>
      </c>
      <c r="H32" s="229">
        <v>10.210000000000001</v>
      </c>
      <c r="I32" s="271" t="s">
        <v>4111</v>
      </c>
      <c r="J32" s="273">
        <v>269641.12350000005</v>
      </c>
      <c r="K32" s="229">
        <v>11.37</v>
      </c>
      <c r="L32" s="271" t="s">
        <v>4111</v>
      </c>
      <c r="M32" s="274">
        <v>290978.97255000001</v>
      </c>
      <c r="O32" s="270"/>
    </row>
    <row r="33" spans="1:15" ht="18">
      <c r="A33" s="215"/>
      <c r="B33" s="519"/>
      <c r="C33" s="228">
        <v>4.0999999999999988</v>
      </c>
      <c r="D33" s="229">
        <v>9.5500000000000007</v>
      </c>
      <c r="E33" s="271"/>
      <c r="F33" s="272" t="s">
        <v>4111</v>
      </c>
      <c r="G33" s="273">
        <v>260656.83894358773</v>
      </c>
      <c r="H33" s="229">
        <v>10.76</v>
      </c>
      <c r="I33" s="271" t="s">
        <v>4111</v>
      </c>
      <c r="J33" s="273">
        <v>280336.84350000002</v>
      </c>
      <c r="K33" s="229">
        <v>11.98</v>
      </c>
      <c r="L33" s="271" t="s">
        <v>4111</v>
      </c>
      <c r="M33" s="274">
        <v>301555.12968000007</v>
      </c>
      <c r="O33" s="270"/>
    </row>
    <row r="34" spans="1:15" ht="18">
      <c r="A34" s="215"/>
      <c r="B34" s="519"/>
      <c r="C34" s="228">
        <v>4.1999999999999993</v>
      </c>
      <c r="D34" s="229">
        <v>9.7899999999999991</v>
      </c>
      <c r="E34" s="271"/>
      <c r="F34" s="272" t="s">
        <v>4111</v>
      </c>
      <c r="G34" s="273">
        <v>265187.55434131558</v>
      </c>
      <c r="H34" s="229">
        <v>11.04</v>
      </c>
      <c r="I34" s="271" t="s">
        <v>4111</v>
      </c>
      <c r="J34" s="273">
        <v>284946.56400000001</v>
      </c>
      <c r="K34" s="229">
        <v>12.29</v>
      </c>
      <c r="L34" s="271" t="s">
        <v>4111</v>
      </c>
      <c r="M34" s="274">
        <v>306842.63526000001</v>
      </c>
      <c r="O34" s="270"/>
    </row>
    <row r="35" spans="1:15" ht="18">
      <c r="A35" s="215"/>
      <c r="B35" s="519"/>
      <c r="C35" s="228">
        <v>4.3999999999999986</v>
      </c>
      <c r="D35" s="229">
        <v>10.28</v>
      </c>
      <c r="E35" s="271"/>
      <c r="F35" s="272" t="s">
        <v>4111</v>
      </c>
      <c r="G35" s="273">
        <v>276495.98513677187</v>
      </c>
      <c r="H35" s="229">
        <v>11.59</v>
      </c>
      <c r="I35" s="271" t="s">
        <v>4111</v>
      </c>
      <c r="J35" s="273">
        <v>296891.61599999998</v>
      </c>
      <c r="K35" s="229">
        <v>12.9</v>
      </c>
      <c r="L35" s="271" t="s">
        <v>4111</v>
      </c>
      <c r="M35" s="274">
        <v>317418.79239000002</v>
      </c>
      <c r="O35" s="270"/>
    </row>
    <row r="36" spans="1:15" ht="18">
      <c r="A36" s="215"/>
      <c r="B36" s="519"/>
      <c r="C36" s="228">
        <v>4.4999999999999991</v>
      </c>
      <c r="D36" s="229">
        <v>10.53</v>
      </c>
      <c r="E36" s="271"/>
      <c r="F36" s="272" t="s">
        <v>4111</v>
      </c>
      <c r="G36" s="273">
        <v>282150.20053450001</v>
      </c>
      <c r="H36" s="229">
        <v>11.87</v>
      </c>
      <c r="I36" s="271" t="s">
        <v>4111</v>
      </c>
      <c r="J36" s="273">
        <v>301379.99849999999</v>
      </c>
      <c r="K36" s="229">
        <v>13.21</v>
      </c>
      <c r="L36" s="271" t="s">
        <v>4111</v>
      </c>
      <c r="M36" s="274">
        <v>322706.29797000001</v>
      </c>
      <c r="O36" s="270"/>
    </row>
    <row r="37" spans="1:15" ht="18">
      <c r="A37" s="215"/>
      <c r="B37" s="519"/>
      <c r="C37" s="228">
        <v>4.6999999999999984</v>
      </c>
      <c r="D37" s="229">
        <v>11.02</v>
      </c>
      <c r="E37" s="271"/>
      <c r="F37" s="272" t="s">
        <v>4111</v>
      </c>
      <c r="G37" s="273">
        <v>291211.63132995629</v>
      </c>
      <c r="H37" s="229">
        <v>12.42</v>
      </c>
      <c r="I37" s="271" t="s">
        <v>4111</v>
      </c>
      <c r="J37" s="273">
        <v>314418.21600000001</v>
      </c>
      <c r="K37" s="229">
        <v>13.82</v>
      </c>
      <c r="L37" s="271" t="s">
        <v>4111</v>
      </c>
      <c r="M37" s="274">
        <v>333282.45510000002</v>
      </c>
      <c r="O37" s="270"/>
    </row>
    <row r="38" spans="1:15" ht="18">
      <c r="A38" s="215"/>
      <c r="B38" s="519"/>
      <c r="C38" s="228">
        <v>4.7999999999999989</v>
      </c>
      <c r="D38" s="229">
        <v>11.26</v>
      </c>
      <c r="E38" s="271"/>
      <c r="F38" s="272" t="s">
        <v>4111</v>
      </c>
      <c r="G38" s="273">
        <v>296865.84672768449</v>
      </c>
      <c r="H38" s="229">
        <v>12.7</v>
      </c>
      <c r="I38" s="271" t="s">
        <v>4111</v>
      </c>
      <c r="J38" s="273">
        <v>321716.47200000007</v>
      </c>
      <c r="K38" s="229">
        <v>14.13</v>
      </c>
      <c r="L38" s="271" t="s">
        <v>4111</v>
      </c>
      <c r="M38" s="274">
        <v>338569.96068000002</v>
      </c>
      <c r="O38" s="270"/>
    </row>
    <row r="39" spans="1:15" ht="18.75" thickBot="1">
      <c r="A39" s="215"/>
      <c r="B39" s="532"/>
      <c r="C39" s="277">
        <v>4.9999999999999982</v>
      </c>
      <c r="D39" s="278">
        <v>11.75</v>
      </c>
      <c r="E39" s="279"/>
      <c r="F39" s="280" t="s">
        <v>4111</v>
      </c>
      <c r="G39" s="281">
        <v>305927.27752314077</v>
      </c>
      <c r="H39" s="278">
        <v>13.25</v>
      </c>
      <c r="I39" s="279" t="s">
        <v>4111</v>
      </c>
      <c r="J39" s="281">
        <v>327076.69050000003</v>
      </c>
      <c r="K39" s="278">
        <v>14.75</v>
      </c>
      <c r="L39" s="279" t="s">
        <v>4111</v>
      </c>
      <c r="M39" s="282">
        <v>349146.11781000008</v>
      </c>
      <c r="O39" s="270"/>
    </row>
    <row r="40" spans="1:15" ht="18">
      <c r="A40" s="215"/>
      <c r="B40" s="518">
        <v>1.7</v>
      </c>
      <c r="C40" s="223">
        <v>1.7</v>
      </c>
      <c r="D40" s="224">
        <v>4.59</v>
      </c>
      <c r="E40" s="283">
        <v>0.03</v>
      </c>
      <c r="F40" s="284" t="s">
        <v>4111</v>
      </c>
      <c r="G40" s="268">
        <v>171664.49761201622</v>
      </c>
      <c r="H40" s="224">
        <v>5.18</v>
      </c>
      <c r="I40" s="266" t="s">
        <v>4111</v>
      </c>
      <c r="J40" s="268">
        <v>181843.19370000003</v>
      </c>
      <c r="K40" s="224">
        <v>5.76</v>
      </c>
      <c r="L40" s="266" t="s">
        <v>4111</v>
      </c>
      <c r="M40" s="269">
        <v>189050.22150000001</v>
      </c>
      <c r="O40" s="270"/>
    </row>
    <row r="41" spans="1:15" ht="18">
      <c r="A41" s="215"/>
      <c r="B41" s="519"/>
      <c r="C41" s="228">
        <v>2</v>
      </c>
      <c r="D41" s="229">
        <v>5.51</v>
      </c>
      <c r="E41" s="271"/>
      <c r="F41" s="275">
        <v>1300196</v>
      </c>
      <c r="G41" s="273">
        <v>186851.73574397655</v>
      </c>
      <c r="H41" s="229">
        <v>6.21</v>
      </c>
      <c r="I41" s="271" t="s">
        <v>4111</v>
      </c>
      <c r="J41" s="273">
        <v>197878.58338500001</v>
      </c>
      <c r="K41" s="229">
        <v>6.91</v>
      </c>
      <c r="L41" s="271" t="s">
        <v>4111</v>
      </c>
      <c r="M41" s="274">
        <v>204632.04300000001</v>
      </c>
      <c r="O41" s="270"/>
    </row>
    <row r="42" spans="1:15" ht="18">
      <c r="A42" s="215"/>
      <c r="B42" s="519"/>
      <c r="C42" s="228">
        <v>2.2999999999999998</v>
      </c>
      <c r="D42" s="229">
        <v>6.43</v>
      </c>
      <c r="E42" s="271"/>
      <c r="F42" s="272">
        <v>130195</v>
      </c>
      <c r="G42" s="273">
        <v>198668.47387593679</v>
      </c>
      <c r="H42" s="229">
        <v>7.25</v>
      </c>
      <c r="I42" s="271" t="s">
        <v>4111</v>
      </c>
      <c r="J42" s="273">
        <v>211218.73027500001</v>
      </c>
      <c r="K42" s="229">
        <v>8.06</v>
      </c>
      <c r="L42" s="271" t="s">
        <v>4111</v>
      </c>
      <c r="M42" s="274">
        <v>221337.3645</v>
      </c>
      <c r="O42" s="270"/>
    </row>
    <row r="43" spans="1:15" ht="18">
      <c r="A43" s="215"/>
      <c r="B43" s="519"/>
      <c r="C43" s="228">
        <v>2.4</v>
      </c>
      <c r="D43" s="229">
        <v>6.73</v>
      </c>
      <c r="E43" s="271"/>
      <c r="F43" s="272" t="s">
        <v>4111</v>
      </c>
      <c r="G43" s="273">
        <v>207101.38658659032</v>
      </c>
      <c r="H43" s="229">
        <v>7.59</v>
      </c>
      <c r="I43" s="271" t="s">
        <v>4111</v>
      </c>
      <c r="J43" s="273">
        <v>219260.26017000002</v>
      </c>
      <c r="K43" s="229">
        <v>8.4499999999999993</v>
      </c>
      <c r="L43" s="271" t="s">
        <v>4111</v>
      </c>
      <c r="M43" s="274">
        <v>226905.43050000002</v>
      </c>
      <c r="O43" s="270"/>
    </row>
    <row r="44" spans="1:15" ht="18">
      <c r="A44" s="215"/>
      <c r="B44" s="519"/>
      <c r="C44" s="228">
        <v>2.5999999999999996</v>
      </c>
      <c r="D44" s="229">
        <v>7.34</v>
      </c>
      <c r="E44" s="271"/>
      <c r="F44" s="272" t="s">
        <v>4111</v>
      </c>
      <c r="G44" s="273">
        <v>213752.61600000001</v>
      </c>
      <c r="H44" s="229">
        <v>8.2799999999999994</v>
      </c>
      <c r="I44" s="271" t="s">
        <v>4111</v>
      </c>
      <c r="J44" s="273">
        <v>229951.67716500003</v>
      </c>
      <c r="K44" s="229">
        <v>9.2200000000000006</v>
      </c>
      <c r="L44" s="271" t="s">
        <v>4111</v>
      </c>
      <c r="M44" s="274">
        <v>238042.68600000002</v>
      </c>
      <c r="O44" s="270"/>
    </row>
    <row r="45" spans="1:15" ht="18">
      <c r="A45" s="215"/>
      <c r="B45" s="519"/>
      <c r="C45" s="228">
        <v>2.6999999999999997</v>
      </c>
      <c r="D45" s="229">
        <v>7.65</v>
      </c>
      <c r="E45" s="271"/>
      <c r="F45" s="272" t="s">
        <v>4111</v>
      </c>
      <c r="G45" s="273">
        <v>222288.62471855059</v>
      </c>
      <c r="H45" s="229">
        <v>8.6300000000000008</v>
      </c>
      <c r="I45" s="271" t="s">
        <v>4111</v>
      </c>
      <c r="J45" s="273">
        <v>235296.80705999999</v>
      </c>
      <c r="K45" s="229">
        <v>9.6</v>
      </c>
      <c r="L45" s="271" t="s">
        <v>4111</v>
      </c>
      <c r="M45" s="274">
        <v>243610.75200000001</v>
      </c>
      <c r="O45" s="270"/>
    </row>
    <row r="46" spans="1:15" ht="18">
      <c r="A46" s="215"/>
      <c r="B46" s="519"/>
      <c r="C46" s="228">
        <v>2.8999999999999995</v>
      </c>
      <c r="D46" s="229">
        <v>8.26</v>
      </c>
      <c r="E46" s="271"/>
      <c r="F46" s="275">
        <v>1300469</v>
      </c>
      <c r="G46" s="273">
        <v>232413.45013985751</v>
      </c>
      <c r="H46" s="229">
        <v>9.32</v>
      </c>
      <c r="I46" s="271" t="s">
        <v>4111</v>
      </c>
      <c r="J46" s="273">
        <v>245988.22405500003</v>
      </c>
      <c r="K46" s="229">
        <v>10.37</v>
      </c>
      <c r="L46" s="271" t="s">
        <v>4111</v>
      </c>
      <c r="M46" s="274">
        <v>256733.23200000002</v>
      </c>
      <c r="O46" s="270"/>
    </row>
    <row r="47" spans="1:15" ht="18">
      <c r="A47" s="215"/>
      <c r="B47" s="519"/>
      <c r="C47" s="228">
        <v>2.9999999999999996</v>
      </c>
      <c r="D47" s="229">
        <v>8.57</v>
      </c>
      <c r="E47" s="271"/>
      <c r="F47" s="272" t="s">
        <v>4111</v>
      </c>
      <c r="G47" s="273">
        <v>237475.86285051089</v>
      </c>
      <c r="H47" s="229">
        <v>9.66</v>
      </c>
      <c r="I47" s="271" t="s">
        <v>4111</v>
      </c>
      <c r="J47" s="273">
        <v>251333.35395000002</v>
      </c>
      <c r="K47" s="229">
        <v>10.75</v>
      </c>
      <c r="L47" s="271" t="s">
        <v>4111</v>
      </c>
      <c r="M47" s="274">
        <v>260316.07350000003</v>
      </c>
      <c r="O47" s="270"/>
    </row>
    <row r="48" spans="1:15" ht="18">
      <c r="A48" s="215"/>
      <c r="B48" s="519"/>
      <c r="C48" s="228">
        <v>3.1999999999999993</v>
      </c>
      <c r="D48" s="229">
        <v>9.18</v>
      </c>
      <c r="E48" s="271"/>
      <c r="F48" s="272" t="s">
        <v>4111</v>
      </c>
      <c r="G48" s="273">
        <v>247600.68827181778</v>
      </c>
      <c r="H48" s="229">
        <v>10.35</v>
      </c>
      <c r="I48" s="271" t="s">
        <v>4111</v>
      </c>
      <c r="J48" s="273">
        <v>262024.77094500003</v>
      </c>
      <c r="K48" s="229">
        <v>11.52</v>
      </c>
      <c r="L48" s="271" t="s">
        <v>4111</v>
      </c>
      <c r="M48" s="274">
        <v>273601.46100000001</v>
      </c>
      <c r="O48" s="270"/>
    </row>
    <row r="49" spans="1:15" ht="18">
      <c r="A49" s="215"/>
      <c r="B49" s="519"/>
      <c r="C49" s="228">
        <v>3.2999999999999994</v>
      </c>
      <c r="D49" s="229">
        <v>9.49</v>
      </c>
      <c r="E49" s="271"/>
      <c r="F49" s="272" t="s">
        <v>4111</v>
      </c>
      <c r="G49" s="273">
        <v>252663.10098247122</v>
      </c>
      <c r="H49" s="229">
        <v>10.7</v>
      </c>
      <c r="I49" s="271" t="s">
        <v>4111</v>
      </c>
      <c r="J49" s="273">
        <v>267369.90084000002</v>
      </c>
      <c r="K49" s="229">
        <v>11.9</v>
      </c>
      <c r="L49" s="271" t="s">
        <v>4111</v>
      </c>
      <c r="M49" s="274">
        <v>280888.48200000002</v>
      </c>
      <c r="O49" s="270"/>
    </row>
    <row r="50" spans="1:15" ht="18">
      <c r="A50" s="215"/>
      <c r="B50" s="519"/>
      <c r="C50" s="228">
        <v>3.4999999999999991</v>
      </c>
      <c r="D50" s="229">
        <v>10.1</v>
      </c>
      <c r="E50" s="271"/>
      <c r="F50" s="275">
        <v>1300210</v>
      </c>
      <c r="G50" s="273">
        <v>262787.92640377814</v>
      </c>
      <c r="H50" s="229">
        <v>11.39</v>
      </c>
      <c r="I50" s="271" t="s">
        <v>4111</v>
      </c>
      <c r="J50" s="273">
        <v>278060.16063000006</v>
      </c>
      <c r="K50" s="229">
        <v>12.67</v>
      </c>
      <c r="L50" s="276">
        <v>1306975</v>
      </c>
      <c r="M50" s="274">
        <v>291711.15749999997</v>
      </c>
      <c r="O50" s="270"/>
    </row>
    <row r="51" spans="1:15" ht="18">
      <c r="A51" s="215"/>
      <c r="B51" s="519"/>
      <c r="C51" s="228">
        <v>3.5999999999999992</v>
      </c>
      <c r="D51" s="229">
        <v>10.4</v>
      </c>
      <c r="E51" s="271"/>
      <c r="F51" s="272" t="s">
        <v>4111</v>
      </c>
      <c r="G51" s="273">
        <v>267850.33911443158</v>
      </c>
      <c r="H51" s="229">
        <v>11.73</v>
      </c>
      <c r="I51" s="271" t="s">
        <v>4111</v>
      </c>
      <c r="J51" s="273">
        <v>283406.44772999996</v>
      </c>
      <c r="K51" s="229">
        <v>13.06</v>
      </c>
      <c r="L51" s="271" t="s">
        <v>4111</v>
      </c>
      <c r="M51" s="274">
        <v>293726.71650000004</v>
      </c>
      <c r="O51" s="270"/>
    </row>
    <row r="52" spans="1:15" ht="18">
      <c r="A52" s="215"/>
      <c r="B52" s="519"/>
      <c r="C52" s="228">
        <v>3.7999999999999989</v>
      </c>
      <c r="D52" s="229">
        <v>11.02</v>
      </c>
      <c r="E52" s="271"/>
      <c r="F52" s="275">
        <v>1300877</v>
      </c>
      <c r="G52" s="273">
        <v>277975.16453573841</v>
      </c>
      <c r="H52" s="229">
        <v>12.42</v>
      </c>
      <c r="I52" s="271" t="s">
        <v>4111</v>
      </c>
      <c r="J52" s="273">
        <v>294096.70752000005</v>
      </c>
      <c r="K52" s="229">
        <v>13.82</v>
      </c>
      <c r="L52" s="271" t="s">
        <v>4111</v>
      </c>
      <c r="M52" s="274">
        <v>313968.81599999999</v>
      </c>
      <c r="O52" s="270"/>
    </row>
    <row r="53" spans="1:15" ht="18">
      <c r="A53" s="215"/>
      <c r="B53" s="519"/>
      <c r="C53" s="228">
        <v>3.899999999999999</v>
      </c>
      <c r="D53" s="229">
        <v>11.32</v>
      </c>
      <c r="E53" s="271"/>
      <c r="F53" s="272" t="s">
        <v>4111</v>
      </c>
      <c r="G53" s="273">
        <v>283037.57724639185</v>
      </c>
      <c r="H53" s="229">
        <v>12.77</v>
      </c>
      <c r="I53" s="271" t="s">
        <v>4111</v>
      </c>
      <c r="J53" s="273">
        <v>299442.99462000001</v>
      </c>
      <c r="K53" s="229">
        <v>14.21</v>
      </c>
      <c r="L53" s="271" t="s">
        <v>4111</v>
      </c>
      <c r="M53" s="274">
        <v>321796.24050000001</v>
      </c>
      <c r="O53" s="270"/>
    </row>
    <row r="54" spans="1:15" ht="18">
      <c r="A54" s="215"/>
      <c r="B54" s="519"/>
      <c r="C54" s="228">
        <v>4.0999999999999988</v>
      </c>
      <c r="D54" s="229">
        <v>11.93</v>
      </c>
      <c r="E54" s="271"/>
      <c r="F54" s="272" t="s">
        <v>4111</v>
      </c>
      <c r="G54" s="273">
        <v>293162.40266769874</v>
      </c>
      <c r="H54" s="229">
        <v>13.46</v>
      </c>
      <c r="I54" s="271" t="s">
        <v>4111</v>
      </c>
      <c r="J54" s="273">
        <v>310133.25440999999</v>
      </c>
      <c r="K54" s="229">
        <v>14.98</v>
      </c>
      <c r="L54" s="271" t="s">
        <v>4111</v>
      </c>
      <c r="M54" s="274">
        <v>331954.92749999999</v>
      </c>
      <c r="O54" s="270"/>
    </row>
    <row r="55" spans="1:15" ht="18">
      <c r="A55" s="215"/>
      <c r="B55" s="519"/>
      <c r="C55" s="228">
        <v>4.1999999999999993</v>
      </c>
      <c r="D55" s="229">
        <v>12.24</v>
      </c>
      <c r="E55" s="271"/>
      <c r="F55" s="272" t="s">
        <v>4111</v>
      </c>
      <c r="G55" s="273">
        <v>298224.81537835218</v>
      </c>
      <c r="H55" s="229">
        <v>13.8</v>
      </c>
      <c r="I55" s="271" t="s">
        <v>4111</v>
      </c>
      <c r="J55" s="273">
        <v>315478.38430500001</v>
      </c>
      <c r="K55" s="229">
        <v>15.36</v>
      </c>
      <c r="L55" s="271" t="s">
        <v>4111</v>
      </c>
      <c r="M55" s="274">
        <v>342942.75750000001</v>
      </c>
      <c r="O55" s="270"/>
    </row>
    <row r="56" spans="1:15" ht="18">
      <c r="A56" s="215"/>
      <c r="B56" s="519"/>
      <c r="C56" s="228">
        <v>4.3999999999999986</v>
      </c>
      <c r="D56" s="229">
        <v>12.85</v>
      </c>
      <c r="E56" s="271"/>
      <c r="F56" s="272" t="s">
        <v>4111</v>
      </c>
      <c r="G56" s="273">
        <v>308349.64079965907</v>
      </c>
      <c r="H56" s="229">
        <v>14.49</v>
      </c>
      <c r="I56" s="271" t="s">
        <v>4111</v>
      </c>
      <c r="J56" s="273">
        <v>326169.80130000005</v>
      </c>
      <c r="K56" s="229">
        <v>16.13</v>
      </c>
      <c r="L56" s="271" t="s">
        <v>4111</v>
      </c>
      <c r="M56" s="274">
        <v>345523.43700000003</v>
      </c>
      <c r="O56" s="270"/>
    </row>
    <row r="57" spans="1:15" ht="18">
      <c r="A57" s="215"/>
      <c r="B57" s="519"/>
      <c r="C57" s="228">
        <v>4.4999999999999991</v>
      </c>
      <c r="D57" s="229">
        <v>13.16</v>
      </c>
      <c r="E57" s="271"/>
      <c r="F57" s="272" t="s">
        <v>4111</v>
      </c>
      <c r="G57" s="273">
        <v>313412.05351031251</v>
      </c>
      <c r="H57" s="229">
        <v>14.84</v>
      </c>
      <c r="I57" s="271" t="s">
        <v>4111</v>
      </c>
      <c r="J57" s="273">
        <v>331514.93119500001</v>
      </c>
      <c r="K57" s="229">
        <v>16.510000000000002</v>
      </c>
      <c r="L57" s="271" t="s">
        <v>4111</v>
      </c>
      <c r="M57" s="274">
        <v>349683.75750000001</v>
      </c>
      <c r="O57" s="270"/>
    </row>
    <row r="58" spans="1:15" ht="18">
      <c r="A58" s="215"/>
      <c r="B58" s="519"/>
      <c r="C58" s="228">
        <v>4.6999999999999984</v>
      </c>
      <c r="D58" s="229">
        <v>13.77</v>
      </c>
      <c r="E58" s="271"/>
      <c r="F58" s="272" t="s">
        <v>4111</v>
      </c>
      <c r="G58" s="273">
        <v>323536.87893161934</v>
      </c>
      <c r="H58" s="229">
        <v>15.53</v>
      </c>
      <c r="I58" s="271" t="s">
        <v>4111</v>
      </c>
      <c r="J58" s="273">
        <v>342206.34818999999</v>
      </c>
      <c r="K58" s="229">
        <v>17.28</v>
      </c>
      <c r="L58" s="271" t="s">
        <v>4111</v>
      </c>
      <c r="M58" s="274">
        <v>356097.81900000002</v>
      </c>
      <c r="O58" s="270"/>
    </row>
    <row r="59" spans="1:15" ht="18">
      <c r="A59" s="215"/>
      <c r="B59" s="519"/>
      <c r="C59" s="228">
        <v>4.7999999999999989</v>
      </c>
      <c r="D59" s="229">
        <v>14.08</v>
      </c>
      <c r="E59" s="271"/>
      <c r="F59" s="272" t="s">
        <v>4111</v>
      </c>
      <c r="G59" s="273">
        <v>328599.29164227279</v>
      </c>
      <c r="H59" s="229">
        <v>15.87</v>
      </c>
      <c r="I59" s="271" t="s">
        <v>4111</v>
      </c>
      <c r="J59" s="273">
        <v>347551.47808500001</v>
      </c>
      <c r="K59" s="229">
        <v>17.66</v>
      </c>
      <c r="L59" s="271" t="s">
        <v>4111</v>
      </c>
      <c r="M59" s="274">
        <v>360549.12599999999</v>
      </c>
      <c r="O59" s="270"/>
    </row>
    <row r="60" spans="1:15" ht="18">
      <c r="A60" s="215"/>
      <c r="B60" s="519"/>
      <c r="C60" s="228">
        <v>4.9999999999999982</v>
      </c>
      <c r="D60" s="229">
        <v>14.69</v>
      </c>
      <c r="E60" s="271"/>
      <c r="F60" s="272" t="s">
        <v>4111</v>
      </c>
      <c r="G60" s="273">
        <v>338724.11706357967</v>
      </c>
      <c r="H60" s="229">
        <v>16.559999999999999</v>
      </c>
      <c r="I60" s="271" t="s">
        <v>4111</v>
      </c>
      <c r="J60" s="273">
        <v>358241.73787499999</v>
      </c>
      <c r="K60" s="229">
        <v>18.43</v>
      </c>
      <c r="L60" s="271" t="s">
        <v>4111</v>
      </c>
      <c r="M60" s="274">
        <v>371676.27</v>
      </c>
      <c r="O60" s="270"/>
    </row>
    <row r="61" spans="1:15" ht="18.75" thickBot="1">
      <c r="A61" s="215"/>
      <c r="B61" s="532"/>
      <c r="C61" s="277">
        <v>5.0999999999999988</v>
      </c>
      <c r="D61" s="278">
        <v>14.99</v>
      </c>
      <c r="E61" s="279"/>
      <c r="F61" s="280" t="s">
        <v>4111</v>
      </c>
      <c r="G61" s="281">
        <v>343786.52977423317</v>
      </c>
      <c r="H61" s="278">
        <v>16.91</v>
      </c>
      <c r="I61" s="279" t="s">
        <v>4111</v>
      </c>
      <c r="J61" s="281">
        <v>363588.02497500007</v>
      </c>
      <c r="K61" s="278">
        <v>18.82</v>
      </c>
      <c r="L61" s="279" t="s">
        <v>4111</v>
      </c>
      <c r="M61" s="282">
        <v>377254.44750000001</v>
      </c>
      <c r="O61" s="270"/>
    </row>
    <row r="62" spans="1:15" ht="18">
      <c r="A62" s="215"/>
      <c r="B62" s="518">
        <v>2</v>
      </c>
      <c r="C62" s="223">
        <v>2</v>
      </c>
      <c r="D62" s="224">
        <v>6.61</v>
      </c>
      <c r="E62" s="283">
        <v>0.03</v>
      </c>
      <c r="F62" s="267">
        <v>1300006</v>
      </c>
      <c r="G62" s="268">
        <v>200979.30142891675</v>
      </c>
      <c r="H62" s="224">
        <v>7.45</v>
      </c>
      <c r="I62" s="266" t="s">
        <v>4111</v>
      </c>
      <c r="J62" s="268">
        <v>215102.422605</v>
      </c>
      <c r="K62" s="224">
        <v>8.2899999999999991</v>
      </c>
      <c r="L62" s="266" t="s">
        <v>4111</v>
      </c>
      <c r="M62" s="269">
        <v>229164.77776500004</v>
      </c>
      <c r="O62" s="270"/>
    </row>
    <row r="63" spans="1:15" ht="18">
      <c r="A63" s="215"/>
      <c r="B63" s="519"/>
      <c r="C63" s="228">
        <v>2.2999999999999998</v>
      </c>
      <c r="D63" s="229">
        <v>7.71</v>
      </c>
      <c r="E63" s="271"/>
      <c r="F63" s="275">
        <v>1300212</v>
      </c>
      <c r="G63" s="273">
        <v>217353.86711385768</v>
      </c>
      <c r="H63" s="229">
        <v>8.69</v>
      </c>
      <c r="I63" s="271" t="s">
        <v>4111</v>
      </c>
      <c r="J63" s="273">
        <v>232326.26182500002</v>
      </c>
      <c r="K63" s="229">
        <v>9.68</v>
      </c>
      <c r="L63" s="271" t="s">
        <v>4111</v>
      </c>
      <c r="M63" s="274">
        <v>246659.93100000001</v>
      </c>
      <c r="O63" s="270"/>
    </row>
    <row r="64" spans="1:15" ht="18">
      <c r="A64" s="215"/>
      <c r="B64" s="519"/>
      <c r="C64" s="228">
        <v>2.4</v>
      </c>
      <c r="D64" s="229">
        <v>8.08</v>
      </c>
      <c r="E64" s="271"/>
      <c r="F64" s="272" t="s">
        <v>4111</v>
      </c>
      <c r="G64" s="273">
        <v>225059.05567550479</v>
      </c>
      <c r="H64" s="229">
        <v>9.11</v>
      </c>
      <c r="I64" s="271" t="s">
        <v>4111</v>
      </c>
      <c r="J64" s="273">
        <v>238067.15583</v>
      </c>
      <c r="K64" s="229">
        <v>10.14</v>
      </c>
      <c r="L64" s="276">
        <v>1309816</v>
      </c>
      <c r="M64" s="274">
        <v>253689.42332999999</v>
      </c>
      <c r="O64" s="270"/>
    </row>
    <row r="65" spans="1:15" ht="18">
      <c r="A65" s="215"/>
      <c r="B65" s="519"/>
      <c r="C65" s="228">
        <v>2.5999999999999996</v>
      </c>
      <c r="D65" s="229">
        <v>8.81</v>
      </c>
      <c r="E65" s="271"/>
      <c r="F65" s="272" t="s">
        <v>4111</v>
      </c>
      <c r="G65" s="273">
        <v>233728.43279879863</v>
      </c>
      <c r="H65" s="229">
        <v>9.94</v>
      </c>
      <c r="I65" s="271" t="s">
        <v>4111</v>
      </c>
      <c r="J65" s="273">
        <v>249550.10104500002</v>
      </c>
      <c r="K65" s="229">
        <v>11.06</v>
      </c>
      <c r="L65" s="271" t="s">
        <v>4111</v>
      </c>
      <c r="M65" s="274">
        <v>263480.62471500004</v>
      </c>
      <c r="O65" s="270"/>
    </row>
    <row r="66" spans="1:15" ht="18">
      <c r="A66" s="215"/>
      <c r="B66" s="519"/>
      <c r="C66" s="228">
        <v>2.6999999999999997</v>
      </c>
      <c r="D66" s="229">
        <v>9.18</v>
      </c>
      <c r="E66" s="271"/>
      <c r="F66" s="272" t="s">
        <v>4111</v>
      </c>
      <c r="G66" s="273">
        <v>241433.62136044551</v>
      </c>
      <c r="H66" s="229">
        <v>10.35</v>
      </c>
      <c r="I66" s="271" t="s">
        <v>4111</v>
      </c>
      <c r="J66" s="273">
        <v>255290.99505000003</v>
      </c>
      <c r="K66" s="229">
        <v>11.52</v>
      </c>
      <c r="L66" s="271" t="s">
        <v>4111</v>
      </c>
      <c r="M66" s="274">
        <v>272083.19680500001</v>
      </c>
      <c r="O66" s="270"/>
    </row>
    <row r="67" spans="1:15" ht="18">
      <c r="A67" s="215"/>
      <c r="B67" s="519"/>
      <c r="C67" s="228">
        <v>2.8999999999999995</v>
      </c>
      <c r="D67" s="229">
        <v>9.91</v>
      </c>
      <c r="E67" s="271"/>
      <c r="F67" s="272" t="s">
        <v>4111</v>
      </c>
      <c r="G67" s="273">
        <v>252349.99848373933</v>
      </c>
      <c r="H67" s="229">
        <v>11.18</v>
      </c>
      <c r="I67" s="271" t="s">
        <v>4111</v>
      </c>
      <c r="J67" s="273">
        <v>266773.94026500004</v>
      </c>
      <c r="K67" s="229">
        <v>12.44</v>
      </c>
      <c r="L67" s="271" t="s">
        <v>4111</v>
      </c>
      <c r="M67" s="274">
        <v>284346.09818999999</v>
      </c>
      <c r="O67" s="270"/>
    </row>
    <row r="68" spans="1:15" ht="18">
      <c r="A68" s="215"/>
      <c r="B68" s="519"/>
      <c r="C68" s="228">
        <v>2.9999999999999996</v>
      </c>
      <c r="D68" s="229">
        <v>10.28</v>
      </c>
      <c r="E68" s="271"/>
      <c r="F68" s="272" t="s">
        <v>4111</v>
      </c>
      <c r="G68" s="273">
        <v>257808.18704538621</v>
      </c>
      <c r="H68" s="229">
        <v>11.59</v>
      </c>
      <c r="I68" s="276">
        <v>1300334</v>
      </c>
      <c r="J68" s="273">
        <v>272514.83427000005</v>
      </c>
      <c r="K68" s="229">
        <v>12.9</v>
      </c>
      <c r="L68" s="271" t="s">
        <v>4111</v>
      </c>
      <c r="M68" s="274">
        <v>290478.12748500006</v>
      </c>
      <c r="O68" s="270"/>
    </row>
    <row r="69" spans="1:15" ht="18">
      <c r="A69" s="215"/>
      <c r="B69" s="519"/>
      <c r="C69" s="228">
        <v>3.1999999999999993</v>
      </c>
      <c r="D69" s="229">
        <v>11.02</v>
      </c>
      <c r="E69" s="271"/>
      <c r="F69" s="275">
        <v>1300053</v>
      </c>
      <c r="G69" s="273">
        <v>268724.56416868005</v>
      </c>
      <c r="H69" s="229">
        <v>12.42</v>
      </c>
      <c r="I69" s="271" t="s">
        <v>4111</v>
      </c>
      <c r="J69" s="273">
        <v>283997.77948500001</v>
      </c>
      <c r="K69" s="229">
        <v>13.82</v>
      </c>
      <c r="L69" s="271" t="s">
        <v>4111</v>
      </c>
      <c r="M69" s="274">
        <v>302739.87166500004</v>
      </c>
      <c r="O69" s="270"/>
    </row>
    <row r="70" spans="1:15" ht="18">
      <c r="A70" s="215"/>
      <c r="B70" s="519"/>
      <c r="C70" s="228">
        <v>3.2999999999999994</v>
      </c>
      <c r="D70" s="229">
        <v>11.38</v>
      </c>
      <c r="E70" s="271"/>
      <c r="F70" s="272" t="s">
        <v>4111</v>
      </c>
      <c r="G70" s="273">
        <v>274182.7527303269</v>
      </c>
      <c r="H70" s="229">
        <v>12.83</v>
      </c>
      <c r="I70" s="271" t="s">
        <v>4111</v>
      </c>
      <c r="J70" s="273">
        <v>289738.67349000002</v>
      </c>
      <c r="K70" s="229">
        <v>14.28</v>
      </c>
      <c r="L70" s="271" t="s">
        <v>4111</v>
      </c>
      <c r="M70" s="274">
        <v>308871.90096</v>
      </c>
      <c r="O70" s="270"/>
    </row>
    <row r="71" spans="1:15" ht="18">
      <c r="A71" s="215"/>
      <c r="B71" s="519"/>
      <c r="C71" s="228">
        <v>3.4999999999999991</v>
      </c>
      <c r="D71" s="229">
        <v>12.12</v>
      </c>
      <c r="E71" s="271"/>
      <c r="F71" s="272" t="s">
        <v>4111</v>
      </c>
      <c r="G71" s="273">
        <v>285099.12985362072</v>
      </c>
      <c r="H71" s="229">
        <v>13.66</v>
      </c>
      <c r="I71" s="271" t="s">
        <v>4111</v>
      </c>
      <c r="J71" s="273">
        <v>301220.46150000003</v>
      </c>
      <c r="K71" s="229">
        <v>15.21</v>
      </c>
      <c r="L71" s="271" t="s">
        <v>4111</v>
      </c>
      <c r="M71" s="274">
        <v>321133.64513999998</v>
      </c>
      <c r="O71" s="270"/>
    </row>
    <row r="72" spans="1:15" ht="18">
      <c r="A72" s="215"/>
      <c r="B72" s="519"/>
      <c r="C72" s="228">
        <v>3.5999999999999992</v>
      </c>
      <c r="D72" s="229">
        <v>12.48</v>
      </c>
      <c r="E72" s="271"/>
      <c r="F72" s="272" t="s">
        <v>4111</v>
      </c>
      <c r="G72" s="273">
        <v>290557.31841526763</v>
      </c>
      <c r="H72" s="229">
        <v>14.08</v>
      </c>
      <c r="I72" s="271" t="s">
        <v>4111</v>
      </c>
      <c r="J72" s="273">
        <v>306962.51270999998</v>
      </c>
      <c r="K72" s="229">
        <v>15.67</v>
      </c>
      <c r="L72" s="271" t="s">
        <v>4111</v>
      </c>
      <c r="M72" s="274">
        <v>327265.67443500005</v>
      </c>
      <c r="O72" s="270"/>
    </row>
    <row r="73" spans="1:15" ht="18">
      <c r="A73" s="215"/>
      <c r="B73" s="519"/>
      <c r="C73" s="228">
        <v>3.7999999999999989</v>
      </c>
      <c r="D73" s="229">
        <v>13.22</v>
      </c>
      <c r="E73" s="271"/>
      <c r="F73" s="272" t="s">
        <v>4111</v>
      </c>
      <c r="G73" s="273">
        <v>301473.69553856144</v>
      </c>
      <c r="H73" s="229">
        <v>14.9</v>
      </c>
      <c r="I73" s="271" t="s">
        <v>4111</v>
      </c>
      <c r="J73" s="273">
        <v>318444.30072000006</v>
      </c>
      <c r="K73" s="229">
        <v>16.59</v>
      </c>
      <c r="L73" s="271" t="s">
        <v>4111</v>
      </c>
      <c r="M73" s="274">
        <v>341841.82861500006</v>
      </c>
      <c r="O73" s="270"/>
    </row>
    <row r="74" spans="1:15" ht="18">
      <c r="A74" s="215"/>
      <c r="B74" s="519"/>
      <c r="C74" s="228">
        <v>3.899999999999999</v>
      </c>
      <c r="D74" s="229">
        <v>13.59</v>
      </c>
      <c r="E74" s="271"/>
      <c r="F74" s="272" t="s">
        <v>4111</v>
      </c>
      <c r="G74" s="273">
        <v>306931.88410020841</v>
      </c>
      <c r="H74" s="229">
        <v>15.32</v>
      </c>
      <c r="I74" s="271" t="s">
        <v>4111</v>
      </c>
      <c r="J74" s="273">
        <v>324186.35193000006</v>
      </c>
      <c r="K74" s="229">
        <v>17.05</v>
      </c>
      <c r="L74" s="271" t="s">
        <v>4111</v>
      </c>
      <c r="M74" s="274">
        <v>345659.44790999999</v>
      </c>
      <c r="O74" s="270"/>
    </row>
    <row r="75" spans="1:15" ht="18">
      <c r="A75" s="215"/>
      <c r="B75" s="519"/>
      <c r="C75" s="228">
        <v>4.0999999999999988</v>
      </c>
      <c r="D75" s="229">
        <v>14.32</v>
      </c>
      <c r="E75" s="271"/>
      <c r="F75" s="272" t="s">
        <v>4111</v>
      </c>
      <c r="G75" s="273">
        <v>317848.26122350217</v>
      </c>
      <c r="H75" s="229">
        <v>16.149999999999999</v>
      </c>
      <c r="I75" s="271" t="s">
        <v>4111</v>
      </c>
      <c r="J75" s="273">
        <v>336362.46294</v>
      </c>
      <c r="K75" s="229">
        <v>17.97</v>
      </c>
      <c r="L75" s="271" t="s">
        <v>4111</v>
      </c>
      <c r="M75" s="274">
        <v>352511.53959</v>
      </c>
      <c r="O75" s="270"/>
    </row>
    <row r="76" spans="1:15" ht="18">
      <c r="A76" s="215"/>
      <c r="B76" s="519"/>
      <c r="C76" s="228">
        <v>4.1999999999999993</v>
      </c>
      <c r="D76" s="229">
        <v>14.69</v>
      </c>
      <c r="E76" s="271"/>
      <c r="F76" s="272" t="s">
        <v>4111</v>
      </c>
      <c r="G76" s="273">
        <v>323306.44978514902</v>
      </c>
      <c r="H76" s="229">
        <v>16.559999999999999</v>
      </c>
      <c r="I76" s="271" t="s">
        <v>4111</v>
      </c>
      <c r="J76" s="273">
        <v>341409.03394500003</v>
      </c>
      <c r="K76" s="229">
        <v>18.43</v>
      </c>
      <c r="L76" s="271" t="s">
        <v>4111</v>
      </c>
      <c r="M76" s="274">
        <v>364054.37859000004</v>
      </c>
      <c r="O76" s="270"/>
    </row>
    <row r="77" spans="1:15" ht="22.5" customHeight="1">
      <c r="A77" s="215"/>
      <c r="B77" s="519"/>
      <c r="C77" s="228">
        <v>4.3999999999999986</v>
      </c>
      <c r="D77" s="229">
        <v>15.42</v>
      </c>
      <c r="E77" s="271"/>
      <c r="F77" s="272" t="s">
        <v>4111</v>
      </c>
      <c r="G77" s="273">
        <v>335808.53249999997</v>
      </c>
      <c r="H77" s="229">
        <v>17.39</v>
      </c>
      <c r="I77" s="271" t="s">
        <v>4111</v>
      </c>
      <c r="J77" s="273">
        <v>352891.97915999999</v>
      </c>
      <c r="K77" s="229">
        <v>19.350000000000001</v>
      </c>
      <c r="L77" s="271" t="s">
        <v>4111</v>
      </c>
      <c r="M77" s="274">
        <v>371820.96556500002</v>
      </c>
      <c r="O77" s="270"/>
    </row>
    <row r="78" spans="1:15" ht="18">
      <c r="A78" s="215"/>
      <c r="B78" s="519"/>
      <c r="C78" s="228">
        <v>4.4999999999999991</v>
      </c>
      <c r="D78" s="229">
        <v>15.79</v>
      </c>
      <c r="E78" s="271"/>
      <c r="F78" s="272" t="s">
        <v>4111</v>
      </c>
      <c r="G78" s="273">
        <v>343387.66349999997</v>
      </c>
      <c r="H78" s="229">
        <v>17.8</v>
      </c>
      <c r="I78" s="271" t="s">
        <v>4111</v>
      </c>
      <c r="J78" s="273">
        <v>358632.873165</v>
      </c>
      <c r="K78" s="229">
        <v>19.809999999999999</v>
      </c>
      <c r="L78" s="271" t="s">
        <v>4111</v>
      </c>
      <c r="M78" s="274">
        <v>382446.99485999998</v>
      </c>
      <c r="O78" s="270"/>
    </row>
    <row r="79" spans="1:15" ht="18">
      <c r="A79" s="215"/>
      <c r="B79" s="519"/>
      <c r="C79" s="228">
        <v>4.6999999999999984</v>
      </c>
      <c r="D79" s="229">
        <v>16.52</v>
      </c>
      <c r="E79" s="271"/>
      <c r="F79" s="272" t="s">
        <v>4111</v>
      </c>
      <c r="G79" s="273">
        <v>353369.96100000001</v>
      </c>
      <c r="H79" s="229">
        <v>18.63</v>
      </c>
      <c r="I79" s="271" t="s">
        <v>4111</v>
      </c>
      <c r="J79" s="273">
        <v>371716.71600000001</v>
      </c>
      <c r="K79" s="229">
        <v>20.74</v>
      </c>
      <c r="L79" s="271" t="s">
        <v>4111</v>
      </c>
      <c r="M79" s="274">
        <v>392578.61674500001</v>
      </c>
      <c r="O79" s="270"/>
    </row>
    <row r="80" spans="1:15" ht="18">
      <c r="A80" s="215"/>
      <c r="B80" s="519"/>
      <c r="C80" s="228">
        <v>4.7999999999999989</v>
      </c>
      <c r="D80" s="229">
        <v>16.89</v>
      </c>
      <c r="E80" s="271"/>
      <c r="F80" s="272" t="s">
        <v>4111</v>
      </c>
      <c r="G80" s="273">
        <v>359521.12349999999</v>
      </c>
      <c r="H80" s="229">
        <v>19.04</v>
      </c>
      <c r="I80" s="271" t="s">
        <v>4111</v>
      </c>
      <c r="J80" s="273">
        <v>375856.71238500002</v>
      </c>
      <c r="K80" s="229">
        <v>21.2</v>
      </c>
      <c r="L80" s="271" t="s">
        <v>4111</v>
      </c>
      <c r="M80" s="274">
        <v>400840.76833500003</v>
      </c>
      <c r="O80" s="270"/>
    </row>
    <row r="81" spans="1:15" ht="18">
      <c r="A81" s="215"/>
      <c r="B81" s="519"/>
      <c r="C81" s="228">
        <v>4.9999999999999982</v>
      </c>
      <c r="D81" s="229">
        <v>17.63</v>
      </c>
      <c r="E81" s="271"/>
      <c r="F81" s="272" t="s">
        <v>4111</v>
      </c>
      <c r="G81" s="273">
        <v>370244.93099999998</v>
      </c>
      <c r="H81" s="229">
        <v>19.87</v>
      </c>
      <c r="I81" s="271" t="s">
        <v>4111</v>
      </c>
      <c r="J81" s="273">
        <v>387339.65760000004</v>
      </c>
      <c r="K81" s="229">
        <v>22.12</v>
      </c>
      <c r="L81" s="271" t="s">
        <v>4111</v>
      </c>
      <c r="M81" s="274">
        <v>408609.66972000006</v>
      </c>
      <c r="O81" s="270"/>
    </row>
    <row r="82" spans="1:15" ht="18">
      <c r="A82" s="215"/>
      <c r="B82" s="519"/>
      <c r="C82" s="228">
        <v>5.0999999999999988</v>
      </c>
      <c r="D82" s="229">
        <v>17.989999999999998</v>
      </c>
      <c r="E82" s="271"/>
      <c r="F82" s="272" t="s">
        <v>4111</v>
      </c>
      <c r="G82" s="273">
        <v>377093.78700000001</v>
      </c>
      <c r="H82" s="229">
        <v>20.29</v>
      </c>
      <c r="I82" s="271" t="s">
        <v>4111</v>
      </c>
      <c r="J82" s="273">
        <v>393080.55160500004</v>
      </c>
      <c r="K82" s="229">
        <v>22.58</v>
      </c>
      <c r="L82" s="271" t="s">
        <v>4111</v>
      </c>
      <c r="M82" s="274">
        <v>419234.54181000008</v>
      </c>
      <c r="O82" s="270"/>
    </row>
    <row r="83" spans="1:15" ht="18.75" thickBot="1">
      <c r="A83" s="215"/>
      <c r="B83" s="532"/>
      <c r="C83" s="277">
        <v>5.299999999999998</v>
      </c>
      <c r="D83" s="278">
        <v>18.73</v>
      </c>
      <c r="E83" s="279"/>
      <c r="F83" s="280" t="s">
        <v>4111</v>
      </c>
      <c r="G83" s="281">
        <v>387441.22200000007</v>
      </c>
      <c r="H83" s="278">
        <v>21.11</v>
      </c>
      <c r="I83" s="279" t="s">
        <v>4111</v>
      </c>
      <c r="J83" s="281">
        <v>404562.33961500006</v>
      </c>
      <c r="K83" s="278">
        <v>23.5</v>
      </c>
      <c r="L83" s="279" t="s">
        <v>4111</v>
      </c>
      <c r="M83" s="282">
        <v>427003.443195</v>
      </c>
      <c r="O83" s="270"/>
    </row>
    <row r="84" spans="1:15" ht="18">
      <c r="A84" s="215"/>
      <c r="B84" s="518">
        <v>2.2999999999999998</v>
      </c>
      <c r="C84" s="223">
        <v>2.2999999999999998</v>
      </c>
      <c r="D84" s="224">
        <v>9</v>
      </c>
      <c r="E84" s="266"/>
      <c r="F84" s="284" t="s">
        <v>4111</v>
      </c>
      <c r="G84" s="268">
        <v>230255.10713764952</v>
      </c>
      <c r="H84" s="224">
        <v>10.14</v>
      </c>
      <c r="I84" s="285">
        <v>1304595</v>
      </c>
      <c r="J84" s="268">
        <v>243434.36249999999</v>
      </c>
      <c r="K84" s="224">
        <v>11.29</v>
      </c>
      <c r="L84" s="266" t="s">
        <v>4111</v>
      </c>
      <c r="M84" s="269">
        <v>259358.85150000002</v>
      </c>
      <c r="O84" s="270"/>
    </row>
    <row r="85" spans="1:15" ht="18">
      <c r="A85" s="215"/>
      <c r="B85" s="519"/>
      <c r="C85" s="228">
        <v>2.4</v>
      </c>
      <c r="D85" s="229">
        <v>9.42</v>
      </c>
      <c r="E85" s="271"/>
      <c r="F85" s="272" t="s">
        <v>4111</v>
      </c>
      <c r="G85" s="273">
        <v>235938.56773244595</v>
      </c>
      <c r="H85" s="229">
        <v>10.63</v>
      </c>
      <c r="I85" s="271" t="s">
        <v>4111</v>
      </c>
      <c r="J85" s="273">
        <v>249392.28300000002</v>
      </c>
      <c r="K85" s="229">
        <v>11.83</v>
      </c>
      <c r="L85" s="271" t="s">
        <v>4111</v>
      </c>
      <c r="M85" s="274">
        <v>265696.51500000001</v>
      </c>
      <c r="O85" s="270"/>
    </row>
    <row r="86" spans="1:15" ht="18">
      <c r="A86" s="215"/>
      <c r="B86" s="519"/>
      <c r="C86" s="228">
        <v>2.5999999999999996</v>
      </c>
      <c r="D86" s="229">
        <v>10.28</v>
      </c>
      <c r="E86" s="271"/>
      <c r="F86" s="272" t="s">
        <v>4111</v>
      </c>
      <c r="G86" s="273">
        <v>247305.4889220389</v>
      </c>
      <c r="H86" s="229">
        <v>11.59</v>
      </c>
      <c r="I86" s="276">
        <v>1309590</v>
      </c>
      <c r="J86" s="273">
        <v>261309.2475</v>
      </c>
      <c r="K86" s="229">
        <v>12.9</v>
      </c>
      <c r="L86" s="271" t="s">
        <v>4111</v>
      </c>
      <c r="M86" s="274">
        <v>278369.59499999997</v>
      </c>
      <c r="O86" s="270"/>
    </row>
    <row r="87" spans="1:15" ht="18">
      <c r="A87" s="215"/>
      <c r="B87" s="519"/>
      <c r="C87" s="228">
        <v>2.6999999999999997</v>
      </c>
      <c r="D87" s="229">
        <v>10.71</v>
      </c>
      <c r="E87" s="271"/>
      <c r="F87" s="272" t="s">
        <v>4111</v>
      </c>
      <c r="G87" s="273">
        <v>252988.94951683539</v>
      </c>
      <c r="H87" s="229">
        <v>12.08</v>
      </c>
      <c r="I87" s="271" t="s">
        <v>4111</v>
      </c>
      <c r="J87" s="273">
        <v>267267.16800000001</v>
      </c>
      <c r="K87" s="229">
        <v>13.44</v>
      </c>
      <c r="L87" s="271" t="s">
        <v>4111</v>
      </c>
      <c r="M87" s="274">
        <v>284707.2585</v>
      </c>
      <c r="O87" s="270"/>
    </row>
    <row r="88" spans="1:15" ht="18">
      <c r="A88" s="215"/>
      <c r="B88" s="519"/>
      <c r="C88" s="228">
        <v>2.8999999999999995</v>
      </c>
      <c r="D88" s="229">
        <v>11.57</v>
      </c>
      <c r="E88" s="286">
        <v>0.04</v>
      </c>
      <c r="F88" s="275">
        <v>1300774</v>
      </c>
      <c r="G88" s="273">
        <v>274930.10553468548</v>
      </c>
      <c r="H88" s="229">
        <v>13.04</v>
      </c>
      <c r="I88" s="271" t="s">
        <v>4111</v>
      </c>
      <c r="J88" s="273">
        <v>290351.49780000001</v>
      </c>
      <c r="K88" s="229">
        <v>14.52</v>
      </c>
      <c r="L88" s="271" t="s">
        <v>4111</v>
      </c>
      <c r="M88" s="274">
        <v>303067.49550000002</v>
      </c>
      <c r="O88" s="270"/>
    </row>
    <row r="89" spans="1:15" ht="18">
      <c r="A89" s="215"/>
      <c r="B89" s="519"/>
      <c r="C89" s="228">
        <v>2.9999999999999996</v>
      </c>
      <c r="D89" s="229">
        <v>12</v>
      </c>
      <c r="E89" s="271"/>
      <c r="F89" s="272" t="s">
        <v>4111</v>
      </c>
      <c r="G89" s="273">
        <v>280840.90455327375</v>
      </c>
      <c r="H89" s="229">
        <v>13.52</v>
      </c>
      <c r="I89" s="271" t="s">
        <v>4111</v>
      </c>
      <c r="J89" s="273">
        <v>296547.73511999997</v>
      </c>
      <c r="K89" s="229">
        <v>15.05</v>
      </c>
      <c r="L89" s="271" t="s">
        <v>4111</v>
      </c>
      <c r="M89" s="274">
        <v>309323.14350000001</v>
      </c>
      <c r="O89" s="270"/>
    </row>
    <row r="90" spans="1:15" ht="18">
      <c r="A90" s="215"/>
      <c r="B90" s="519"/>
      <c r="C90" s="228">
        <v>3.1999999999999993</v>
      </c>
      <c r="D90" s="229">
        <v>12.85</v>
      </c>
      <c r="E90" s="271"/>
      <c r="F90" s="272" t="s">
        <v>4111</v>
      </c>
      <c r="G90" s="273">
        <v>292662.5025904504</v>
      </c>
      <c r="H90" s="229">
        <v>14.49</v>
      </c>
      <c r="I90" s="271" t="s">
        <v>4111</v>
      </c>
      <c r="J90" s="273">
        <v>308941.37820000004</v>
      </c>
      <c r="K90" s="229">
        <v>16.13</v>
      </c>
      <c r="L90" s="271" t="s">
        <v>4111</v>
      </c>
      <c r="M90" s="274">
        <v>323053.43700000003</v>
      </c>
      <c r="O90" s="270"/>
    </row>
    <row r="91" spans="1:15" ht="18">
      <c r="A91" s="215"/>
      <c r="B91" s="519"/>
      <c r="C91" s="228">
        <v>3.2999999999999994</v>
      </c>
      <c r="D91" s="229">
        <v>13.28</v>
      </c>
      <c r="E91" s="271"/>
      <c r="F91" s="272" t="s">
        <v>4111</v>
      </c>
      <c r="G91" s="273">
        <v>298573.30160903872</v>
      </c>
      <c r="H91" s="229">
        <v>14.97</v>
      </c>
      <c r="I91" s="271" t="s">
        <v>4111</v>
      </c>
      <c r="J91" s="273">
        <v>315137.61551999999</v>
      </c>
      <c r="K91" s="229">
        <v>16.670000000000002</v>
      </c>
      <c r="L91" s="271" t="s">
        <v>4111</v>
      </c>
      <c r="M91" s="274">
        <v>331944.81599999999</v>
      </c>
      <c r="O91" s="270"/>
    </row>
    <row r="92" spans="1:15" ht="18">
      <c r="A92" s="215"/>
      <c r="B92" s="519"/>
      <c r="C92" s="228">
        <v>3.4999999999999991</v>
      </c>
      <c r="D92" s="229">
        <v>14.14</v>
      </c>
      <c r="E92" s="271"/>
      <c r="F92" s="275">
        <v>1300305</v>
      </c>
      <c r="G92" s="273">
        <v>310394.89964621537</v>
      </c>
      <c r="H92" s="229">
        <v>15.94</v>
      </c>
      <c r="I92" s="271" t="s">
        <v>4111</v>
      </c>
      <c r="J92" s="273">
        <v>327530.09016000002</v>
      </c>
      <c r="K92" s="229">
        <v>17.739999999999998</v>
      </c>
      <c r="L92" s="271" t="s">
        <v>4111</v>
      </c>
      <c r="M92" s="274">
        <v>344066.25750000001</v>
      </c>
      <c r="O92" s="270"/>
    </row>
    <row r="93" spans="1:15" ht="18">
      <c r="A93" s="215"/>
      <c r="B93" s="519"/>
      <c r="C93" s="228">
        <v>3.5999999999999992</v>
      </c>
      <c r="D93" s="229">
        <v>14.57</v>
      </c>
      <c r="E93" s="271"/>
      <c r="F93" s="272" t="s">
        <v>4111</v>
      </c>
      <c r="G93" s="273">
        <v>316305.69866480376</v>
      </c>
      <c r="H93" s="229">
        <v>16.420000000000002</v>
      </c>
      <c r="I93" s="271" t="s">
        <v>4111</v>
      </c>
      <c r="J93" s="273">
        <v>333727.49592000002</v>
      </c>
      <c r="K93" s="229">
        <v>18.28</v>
      </c>
      <c r="L93" s="271" t="s">
        <v>4111</v>
      </c>
      <c r="M93" s="274">
        <v>348144.5625</v>
      </c>
      <c r="O93" s="270"/>
    </row>
    <row r="94" spans="1:15" ht="18">
      <c r="A94" s="215"/>
      <c r="B94" s="519"/>
      <c r="C94" s="228">
        <v>3.7999999999999989</v>
      </c>
      <c r="D94" s="229">
        <v>15.42</v>
      </c>
      <c r="E94" s="271"/>
      <c r="F94" s="275">
        <v>1300798</v>
      </c>
      <c r="G94" s="273">
        <v>328127.29670198046</v>
      </c>
      <c r="H94" s="229">
        <v>17.39</v>
      </c>
      <c r="I94" s="271" t="s">
        <v>4111</v>
      </c>
      <c r="J94" s="273">
        <v>346119.97055999999</v>
      </c>
      <c r="K94" s="229">
        <v>19.350000000000001</v>
      </c>
      <c r="L94" s="271" t="s">
        <v>4111</v>
      </c>
      <c r="M94" s="274">
        <v>354413.6925</v>
      </c>
      <c r="O94" s="270"/>
    </row>
    <row r="95" spans="1:15" ht="18">
      <c r="A95" s="215"/>
      <c r="B95" s="519"/>
      <c r="C95" s="228">
        <v>3.899999999999999</v>
      </c>
      <c r="D95" s="229">
        <v>15.85</v>
      </c>
      <c r="E95" s="271"/>
      <c r="F95" s="272" t="s">
        <v>4111</v>
      </c>
      <c r="G95" s="273">
        <v>334038.09572056873</v>
      </c>
      <c r="H95" s="229">
        <v>17.87</v>
      </c>
      <c r="I95" s="271" t="s">
        <v>4111</v>
      </c>
      <c r="J95" s="273">
        <v>352317.37631999998</v>
      </c>
      <c r="K95" s="229">
        <v>19.89</v>
      </c>
      <c r="L95" s="271" t="s">
        <v>4111</v>
      </c>
      <c r="M95" s="274">
        <v>360750.23249999998</v>
      </c>
      <c r="O95" s="270"/>
    </row>
    <row r="96" spans="1:15" ht="18">
      <c r="A96" s="215"/>
      <c r="B96" s="519"/>
      <c r="C96" s="228">
        <v>4.0999999999999988</v>
      </c>
      <c r="D96" s="229">
        <v>16.71</v>
      </c>
      <c r="E96" s="271"/>
      <c r="F96" s="272" t="s">
        <v>4111</v>
      </c>
      <c r="G96" s="273">
        <v>345859.69375774532</v>
      </c>
      <c r="H96" s="229">
        <v>18.84</v>
      </c>
      <c r="I96" s="271" t="s">
        <v>4111</v>
      </c>
      <c r="J96" s="273">
        <v>364709.85095999995</v>
      </c>
      <c r="K96" s="229">
        <v>20.97</v>
      </c>
      <c r="L96" s="271" t="s">
        <v>4111</v>
      </c>
      <c r="M96" s="274">
        <v>373424.43599999999</v>
      </c>
      <c r="O96" s="270"/>
    </row>
    <row r="97" spans="1:15" ht="18">
      <c r="A97" s="215"/>
      <c r="B97" s="519"/>
      <c r="C97" s="228">
        <v>4.1999999999999993</v>
      </c>
      <c r="D97" s="229">
        <v>17.14</v>
      </c>
      <c r="E97" s="271"/>
      <c r="F97" s="272" t="s">
        <v>4111</v>
      </c>
      <c r="G97" s="273">
        <v>351770.49277633365</v>
      </c>
      <c r="H97" s="229">
        <v>19.32</v>
      </c>
      <c r="I97" s="271" t="s">
        <v>4111</v>
      </c>
      <c r="J97" s="273">
        <v>370906.08828000008</v>
      </c>
      <c r="K97" s="229">
        <v>21.5</v>
      </c>
      <c r="L97" s="271" t="s">
        <v>4111</v>
      </c>
      <c r="M97" s="274">
        <v>379760.97599999997</v>
      </c>
      <c r="O97" s="270"/>
    </row>
    <row r="98" spans="1:15" ht="18">
      <c r="A98" s="215"/>
      <c r="B98" s="519"/>
      <c r="C98" s="228">
        <v>4.3999999999999986</v>
      </c>
      <c r="D98" s="229">
        <v>17.989999999999998</v>
      </c>
      <c r="E98" s="271"/>
      <c r="F98" s="272" t="s">
        <v>4111</v>
      </c>
      <c r="G98" s="273">
        <v>363592.09081351029</v>
      </c>
      <c r="H98" s="229">
        <v>20.29</v>
      </c>
      <c r="I98" s="271" t="s">
        <v>4111</v>
      </c>
      <c r="J98" s="273">
        <v>383299.73136000003</v>
      </c>
      <c r="K98" s="229">
        <v>22.58</v>
      </c>
      <c r="L98" s="271" t="s">
        <v>4111</v>
      </c>
      <c r="M98" s="274">
        <v>392435.17950000003</v>
      </c>
      <c r="O98" s="270"/>
    </row>
    <row r="99" spans="1:15" ht="18">
      <c r="A99" s="215"/>
      <c r="B99" s="519"/>
      <c r="C99" s="228">
        <v>4.4999999999999991</v>
      </c>
      <c r="D99" s="229">
        <v>18.420000000000002</v>
      </c>
      <c r="E99" s="271"/>
      <c r="F99" s="272" t="s">
        <v>4111</v>
      </c>
      <c r="G99" s="273">
        <v>369502.88983209874</v>
      </c>
      <c r="H99" s="229">
        <v>20.77</v>
      </c>
      <c r="I99" s="271" t="s">
        <v>4111</v>
      </c>
      <c r="J99" s="273">
        <v>389495.96867999999</v>
      </c>
      <c r="K99" s="229">
        <v>23.12</v>
      </c>
      <c r="L99" s="271" t="s">
        <v>4111</v>
      </c>
      <c r="M99" s="274">
        <v>398771.71950000006</v>
      </c>
      <c r="O99" s="270"/>
    </row>
    <row r="100" spans="1:15" ht="18">
      <c r="A100" s="215"/>
      <c r="B100" s="519"/>
      <c r="C100" s="228">
        <v>4.6999999999999984</v>
      </c>
      <c r="D100" s="229">
        <v>19.28</v>
      </c>
      <c r="E100" s="271"/>
      <c r="F100" s="272" t="s">
        <v>4111</v>
      </c>
      <c r="G100" s="273">
        <v>382643.87700000004</v>
      </c>
      <c r="H100" s="229">
        <v>21.74</v>
      </c>
      <c r="I100" s="271" t="s">
        <v>4111</v>
      </c>
      <c r="J100" s="273">
        <v>401889.61176000006</v>
      </c>
      <c r="K100" s="229">
        <v>24.19</v>
      </c>
      <c r="L100" s="271" t="s">
        <v>4111</v>
      </c>
      <c r="M100" s="274">
        <v>411445.92300000001</v>
      </c>
      <c r="O100" s="270"/>
    </row>
    <row r="101" spans="1:15" ht="18">
      <c r="A101" s="215"/>
      <c r="B101" s="519"/>
      <c r="C101" s="228">
        <v>4.7999999999999989</v>
      </c>
      <c r="D101" s="229">
        <v>19.71</v>
      </c>
      <c r="E101" s="271"/>
      <c r="F101" s="272" t="s">
        <v>4111</v>
      </c>
      <c r="G101" s="273">
        <v>387235.28688786365</v>
      </c>
      <c r="H101" s="229">
        <v>22.22</v>
      </c>
      <c r="I101" s="271" t="s">
        <v>4111</v>
      </c>
      <c r="J101" s="273">
        <v>408085.84908000001</v>
      </c>
      <c r="K101" s="229">
        <v>24.73</v>
      </c>
      <c r="L101" s="271" t="s">
        <v>4111</v>
      </c>
      <c r="M101" s="274">
        <v>417782.46300000005</v>
      </c>
      <c r="O101" s="270"/>
    </row>
    <row r="102" spans="1:15" ht="18">
      <c r="A102" s="215"/>
      <c r="B102" s="519"/>
      <c r="C102" s="228">
        <v>4.9999999999999982</v>
      </c>
      <c r="D102" s="229">
        <v>20.56</v>
      </c>
      <c r="E102" s="271"/>
      <c r="F102" s="272" t="s">
        <v>4111</v>
      </c>
      <c r="G102" s="273">
        <v>402354.56099999999</v>
      </c>
      <c r="H102" s="229">
        <v>23.18</v>
      </c>
      <c r="I102" s="271" t="s">
        <v>4111</v>
      </c>
      <c r="J102" s="273">
        <v>415836.56099999999</v>
      </c>
      <c r="K102" s="229">
        <v>25.8</v>
      </c>
      <c r="L102" s="271" t="s">
        <v>4111</v>
      </c>
      <c r="M102" s="274">
        <v>430456.66649999999</v>
      </c>
      <c r="O102" s="270"/>
    </row>
    <row r="103" spans="1:15" ht="18">
      <c r="A103" s="215"/>
      <c r="B103" s="519"/>
      <c r="C103" s="228">
        <v>5.0999999999999988</v>
      </c>
      <c r="D103" s="229">
        <v>20.99</v>
      </c>
      <c r="E103" s="271"/>
      <c r="F103" s="272" t="s">
        <v>4111</v>
      </c>
      <c r="G103" s="273">
        <v>410399.94450000004</v>
      </c>
      <c r="H103" s="229">
        <v>23.67</v>
      </c>
      <c r="I103" s="271" t="s">
        <v>4111</v>
      </c>
      <c r="J103" s="273">
        <v>426675.72947999998</v>
      </c>
      <c r="K103" s="229">
        <v>26.34</v>
      </c>
      <c r="L103" s="271" t="s">
        <v>4111</v>
      </c>
      <c r="M103" s="274">
        <v>436793.20650000003</v>
      </c>
      <c r="O103" s="270"/>
    </row>
    <row r="104" spans="1:15" ht="18">
      <c r="A104" s="215"/>
      <c r="B104" s="519"/>
      <c r="C104" s="228">
        <v>5.299999999999998</v>
      </c>
      <c r="D104" s="229">
        <v>21.85</v>
      </c>
      <c r="E104" s="271"/>
      <c r="F104" s="272" t="s">
        <v>4111</v>
      </c>
      <c r="G104" s="273">
        <v>420068.7855</v>
      </c>
      <c r="H104" s="229">
        <v>24.63</v>
      </c>
      <c r="I104" s="271" t="s">
        <v>4111</v>
      </c>
      <c r="J104" s="273">
        <v>431711.61599999998</v>
      </c>
      <c r="K104" s="229">
        <v>27.42</v>
      </c>
      <c r="L104" s="271" t="s">
        <v>4111</v>
      </c>
      <c r="M104" s="274">
        <v>449467.41000000003</v>
      </c>
      <c r="O104" s="270"/>
    </row>
    <row r="105" spans="1:15" ht="18.75" thickBot="1">
      <c r="A105" s="215"/>
      <c r="B105" s="532"/>
      <c r="C105" s="277">
        <v>5.3999999999999986</v>
      </c>
      <c r="D105" s="278">
        <v>22.28</v>
      </c>
      <c r="E105" s="279"/>
      <c r="F105" s="280" t="s">
        <v>4111</v>
      </c>
      <c r="G105" s="281">
        <v>426097.4865</v>
      </c>
      <c r="H105" s="278">
        <v>25.12</v>
      </c>
      <c r="I105" s="279" t="s">
        <v>4111</v>
      </c>
      <c r="J105" s="281">
        <v>437329.11599999998</v>
      </c>
      <c r="K105" s="278">
        <v>27.96</v>
      </c>
      <c r="L105" s="279" t="s">
        <v>4111</v>
      </c>
      <c r="M105" s="282">
        <v>455803.95</v>
      </c>
      <c r="O105" s="270"/>
    </row>
    <row r="106" spans="1:15" ht="18">
      <c r="A106" s="215"/>
      <c r="B106" s="518">
        <v>2.4</v>
      </c>
      <c r="C106" s="223">
        <v>2.4</v>
      </c>
      <c r="D106" s="224">
        <v>9.8699999999999992</v>
      </c>
      <c r="E106" s="283">
        <v>0.01</v>
      </c>
      <c r="F106" s="284" t="s">
        <v>4111</v>
      </c>
      <c r="G106" s="268">
        <v>251492.64060533151</v>
      </c>
      <c r="H106" s="224">
        <v>11.13</v>
      </c>
      <c r="I106" s="266" t="s">
        <v>4111</v>
      </c>
      <c r="J106" s="268">
        <v>260588.99412000005</v>
      </c>
      <c r="K106" s="224">
        <v>12.39</v>
      </c>
      <c r="L106" s="266" t="s">
        <v>4111</v>
      </c>
      <c r="M106" s="269">
        <v>274882.74534000002</v>
      </c>
      <c r="O106" s="270"/>
    </row>
    <row r="107" spans="1:15" ht="18">
      <c r="A107" s="215"/>
      <c r="B107" s="519"/>
      <c r="C107" s="228">
        <v>2.5999999999999996</v>
      </c>
      <c r="D107" s="229">
        <v>10.77</v>
      </c>
      <c r="E107" s="271"/>
      <c r="F107" s="272" t="s">
        <v>4111</v>
      </c>
      <c r="G107" s="273">
        <v>263584.13779186725</v>
      </c>
      <c r="H107" s="229">
        <v>12.14</v>
      </c>
      <c r="I107" s="271" t="s">
        <v>4111</v>
      </c>
      <c r="J107" s="273">
        <v>273004.43310000002</v>
      </c>
      <c r="K107" s="229">
        <v>13.52</v>
      </c>
      <c r="L107" s="271" t="s">
        <v>4111</v>
      </c>
      <c r="M107" s="274">
        <v>287942.410455</v>
      </c>
      <c r="O107" s="270"/>
    </row>
    <row r="108" spans="1:15" ht="18">
      <c r="A108" s="215"/>
      <c r="B108" s="519"/>
      <c r="C108" s="228">
        <v>2.6999999999999997</v>
      </c>
      <c r="D108" s="229">
        <v>11.22</v>
      </c>
      <c r="E108" s="271"/>
      <c r="F108" s="272" t="s">
        <v>4111</v>
      </c>
      <c r="G108" s="273">
        <v>269629.88638513512</v>
      </c>
      <c r="H108" s="229">
        <v>12.65</v>
      </c>
      <c r="I108" s="271" t="s">
        <v>4111</v>
      </c>
      <c r="J108" s="273">
        <v>279212.15259000001</v>
      </c>
      <c r="K108" s="229">
        <v>14.08</v>
      </c>
      <c r="L108" s="271" t="s">
        <v>4111</v>
      </c>
      <c r="M108" s="274">
        <v>294471.67564500007</v>
      </c>
      <c r="O108" s="270"/>
    </row>
    <row r="109" spans="1:15" ht="18">
      <c r="A109" s="215"/>
      <c r="B109" s="519"/>
      <c r="C109" s="228">
        <v>2.8999999999999995</v>
      </c>
      <c r="D109" s="229">
        <v>12.12</v>
      </c>
      <c r="E109" s="271"/>
      <c r="F109" s="272" t="s">
        <v>4111</v>
      </c>
      <c r="G109" s="273">
        <v>281721.38357167086</v>
      </c>
      <c r="H109" s="229">
        <v>13.66</v>
      </c>
      <c r="I109" s="271" t="s">
        <v>4111</v>
      </c>
      <c r="J109" s="273">
        <v>291628.73754</v>
      </c>
      <c r="K109" s="229">
        <v>15.21</v>
      </c>
      <c r="L109" s="271" t="s">
        <v>4111</v>
      </c>
      <c r="M109" s="274">
        <v>307531.34075999999</v>
      </c>
      <c r="O109" s="270"/>
    </row>
    <row r="110" spans="1:15" ht="18">
      <c r="A110" s="215"/>
      <c r="B110" s="519"/>
      <c r="C110" s="228">
        <v>2.9999999999999996</v>
      </c>
      <c r="D110" s="229">
        <v>12.57</v>
      </c>
      <c r="E110" s="271"/>
      <c r="F110" s="272" t="s">
        <v>4111</v>
      </c>
      <c r="G110" s="273">
        <v>287767.13216493872</v>
      </c>
      <c r="H110" s="229">
        <v>14.17</v>
      </c>
      <c r="I110" s="271" t="s">
        <v>4111</v>
      </c>
      <c r="J110" s="273">
        <v>297836.45702999999</v>
      </c>
      <c r="K110" s="229">
        <v>15.77</v>
      </c>
      <c r="L110" s="271" t="s">
        <v>4111</v>
      </c>
      <c r="M110" s="274">
        <v>314060.60595</v>
      </c>
      <c r="O110" s="270"/>
    </row>
    <row r="111" spans="1:15" ht="18">
      <c r="A111" s="215"/>
      <c r="B111" s="519"/>
      <c r="C111" s="228">
        <v>3.1999999999999993</v>
      </c>
      <c r="D111" s="229">
        <v>13.46</v>
      </c>
      <c r="E111" s="271"/>
      <c r="F111" s="272" t="s">
        <v>4111</v>
      </c>
      <c r="G111" s="273">
        <v>299858.62935147464</v>
      </c>
      <c r="H111" s="229">
        <v>15.18</v>
      </c>
      <c r="I111" s="271" t="s">
        <v>4111</v>
      </c>
      <c r="J111" s="273">
        <v>310253.04197999998</v>
      </c>
      <c r="K111" s="229">
        <v>16.899999999999999</v>
      </c>
      <c r="L111" s="271" t="s">
        <v>4111</v>
      </c>
      <c r="M111" s="274">
        <v>327120.27106499998</v>
      </c>
      <c r="O111" s="270"/>
    </row>
    <row r="112" spans="1:15" ht="18">
      <c r="A112" s="215"/>
      <c r="B112" s="519"/>
      <c r="C112" s="228">
        <v>3.2999999999999994</v>
      </c>
      <c r="D112" s="229">
        <v>13.91</v>
      </c>
      <c r="E112" s="271"/>
      <c r="F112" s="272" t="s">
        <v>4111</v>
      </c>
      <c r="G112" s="273">
        <v>305904.3779447425</v>
      </c>
      <c r="H112" s="229">
        <v>15.69</v>
      </c>
      <c r="I112" s="271" t="s">
        <v>4111</v>
      </c>
      <c r="J112" s="273">
        <v>316460.76147000003</v>
      </c>
      <c r="K112" s="229">
        <v>17.46</v>
      </c>
      <c r="L112" s="271" t="s">
        <v>4111</v>
      </c>
      <c r="M112" s="274">
        <v>333649.53625499998</v>
      </c>
      <c r="O112" s="270"/>
    </row>
    <row r="113" spans="1:15" ht="18">
      <c r="A113" s="215"/>
      <c r="B113" s="519"/>
      <c r="C113" s="228">
        <v>3.4999999999999991</v>
      </c>
      <c r="D113" s="229">
        <v>14.81</v>
      </c>
      <c r="E113" s="271"/>
      <c r="F113" s="272" t="s">
        <v>4111</v>
      </c>
      <c r="G113" s="273">
        <v>317995.87513127836</v>
      </c>
      <c r="H113" s="229">
        <v>16.7</v>
      </c>
      <c r="I113" s="271" t="s">
        <v>4111</v>
      </c>
      <c r="J113" s="273">
        <v>328877.34642000002</v>
      </c>
      <c r="K113" s="229">
        <v>18.59</v>
      </c>
      <c r="L113" s="271" t="s">
        <v>4111</v>
      </c>
      <c r="M113" s="274">
        <v>346709.20136999997</v>
      </c>
      <c r="O113" s="270"/>
    </row>
    <row r="114" spans="1:15" ht="18">
      <c r="A114" s="215"/>
      <c r="B114" s="519"/>
      <c r="C114" s="228">
        <v>3.5999999999999992</v>
      </c>
      <c r="D114" s="229">
        <v>15.26</v>
      </c>
      <c r="E114" s="271"/>
      <c r="F114" s="272" t="s">
        <v>4111</v>
      </c>
      <c r="G114" s="273">
        <v>324041.62372454628</v>
      </c>
      <c r="H114" s="229">
        <v>17.2</v>
      </c>
      <c r="I114" s="271" t="s">
        <v>4111</v>
      </c>
      <c r="J114" s="273">
        <v>335085.06591000006</v>
      </c>
      <c r="K114" s="229">
        <v>19.149999999999999</v>
      </c>
      <c r="L114" s="271" t="s">
        <v>4111</v>
      </c>
      <c r="M114" s="274">
        <v>353238.46656000009</v>
      </c>
      <c r="O114" s="270"/>
    </row>
    <row r="115" spans="1:15" ht="18">
      <c r="A115" s="215"/>
      <c r="B115" s="519"/>
      <c r="C115" s="228">
        <v>3.7999999999999989</v>
      </c>
      <c r="D115" s="229">
        <v>16.16</v>
      </c>
      <c r="E115" s="271"/>
      <c r="F115" s="272" t="s">
        <v>4111</v>
      </c>
      <c r="G115" s="273">
        <v>336133.12091108196</v>
      </c>
      <c r="H115" s="229">
        <v>18.22</v>
      </c>
      <c r="I115" s="271" t="s">
        <v>4111</v>
      </c>
      <c r="J115" s="273">
        <v>347501.65085999999</v>
      </c>
      <c r="K115" s="229">
        <v>20.28</v>
      </c>
      <c r="L115" s="271" t="s">
        <v>4111</v>
      </c>
      <c r="M115" s="274">
        <v>366298.13167500001</v>
      </c>
      <c r="O115" s="270"/>
    </row>
    <row r="116" spans="1:15" ht="18">
      <c r="A116" s="215"/>
      <c r="B116" s="519"/>
      <c r="C116" s="228">
        <v>3.899999999999999</v>
      </c>
      <c r="D116" s="229">
        <v>16.61</v>
      </c>
      <c r="E116" s="271"/>
      <c r="F116" s="272" t="s">
        <v>4111</v>
      </c>
      <c r="G116" s="273">
        <v>342178.86950434989</v>
      </c>
      <c r="H116" s="229">
        <v>18.72</v>
      </c>
      <c r="I116" s="271" t="s">
        <v>4111</v>
      </c>
      <c r="J116" s="273">
        <v>353709.37034999998</v>
      </c>
      <c r="K116" s="229">
        <v>20.84</v>
      </c>
      <c r="L116" s="271" t="s">
        <v>4111</v>
      </c>
      <c r="M116" s="274">
        <v>372827.39686500002</v>
      </c>
      <c r="O116" s="270"/>
    </row>
    <row r="117" spans="1:15" ht="18">
      <c r="A117" s="215"/>
      <c r="B117" s="519"/>
      <c r="C117" s="228">
        <v>4.0999999999999988</v>
      </c>
      <c r="D117" s="229">
        <v>17.5</v>
      </c>
      <c r="E117" s="271"/>
      <c r="F117" s="272" t="s">
        <v>4111</v>
      </c>
      <c r="G117" s="273">
        <v>354270.36669088562</v>
      </c>
      <c r="H117" s="229">
        <v>19.73</v>
      </c>
      <c r="I117" s="271" t="s">
        <v>4111</v>
      </c>
      <c r="J117" s="273">
        <v>366125.95530000003</v>
      </c>
      <c r="K117" s="229">
        <v>21.96</v>
      </c>
      <c r="L117" s="271" t="s">
        <v>4111</v>
      </c>
      <c r="M117" s="274">
        <v>385887.06198</v>
      </c>
      <c r="O117" s="270"/>
    </row>
    <row r="118" spans="1:15" ht="18">
      <c r="A118" s="215"/>
      <c r="B118" s="519"/>
      <c r="C118" s="228">
        <v>4.1999999999999993</v>
      </c>
      <c r="D118" s="229">
        <v>17.95</v>
      </c>
      <c r="E118" s="271"/>
      <c r="F118" s="272" t="s">
        <v>4111</v>
      </c>
      <c r="G118" s="273">
        <v>360316.11528415355</v>
      </c>
      <c r="H118" s="229">
        <v>20.239999999999998</v>
      </c>
      <c r="I118" s="271" t="s">
        <v>4111</v>
      </c>
      <c r="J118" s="273">
        <v>372333.67479000008</v>
      </c>
      <c r="K118" s="229">
        <v>22.53</v>
      </c>
      <c r="L118" s="271" t="s">
        <v>4111</v>
      </c>
      <c r="M118" s="274">
        <v>392416.32717000006</v>
      </c>
      <c r="O118" s="270"/>
    </row>
    <row r="119" spans="1:15" ht="18">
      <c r="A119" s="215"/>
      <c r="B119" s="519"/>
      <c r="C119" s="228">
        <v>4.3999999999999986</v>
      </c>
      <c r="D119" s="229">
        <v>18.850000000000001</v>
      </c>
      <c r="E119" s="271"/>
      <c r="F119" s="272" t="s">
        <v>4111</v>
      </c>
      <c r="G119" s="273">
        <v>372407.61247068935</v>
      </c>
      <c r="H119" s="229">
        <v>21.25</v>
      </c>
      <c r="I119" s="271" t="s">
        <v>4111</v>
      </c>
      <c r="J119" s="273">
        <v>384749.11377</v>
      </c>
      <c r="K119" s="229">
        <v>23.65</v>
      </c>
      <c r="L119" s="271" t="s">
        <v>4111</v>
      </c>
      <c r="M119" s="274">
        <v>405475.99228499999</v>
      </c>
      <c r="O119" s="270"/>
    </row>
    <row r="120" spans="1:15" ht="18">
      <c r="A120" s="215"/>
      <c r="B120" s="519"/>
      <c r="C120" s="228">
        <v>4.4999999999999991</v>
      </c>
      <c r="D120" s="229">
        <v>19.3</v>
      </c>
      <c r="E120" s="271"/>
      <c r="F120" s="272" t="s">
        <v>4111</v>
      </c>
      <c r="G120" s="273">
        <v>378453.36106395727</v>
      </c>
      <c r="H120" s="229">
        <v>21.76</v>
      </c>
      <c r="I120" s="271" t="s">
        <v>4111</v>
      </c>
      <c r="J120" s="273">
        <v>390957.97923000006</v>
      </c>
      <c r="K120" s="229">
        <v>24.22</v>
      </c>
      <c r="L120" s="271" t="s">
        <v>4111</v>
      </c>
      <c r="M120" s="274">
        <v>412006.39220999996</v>
      </c>
      <c r="O120" s="270"/>
    </row>
    <row r="121" spans="1:15" ht="18">
      <c r="A121" s="215"/>
      <c r="B121" s="519"/>
      <c r="C121" s="228">
        <v>4.6999999999999984</v>
      </c>
      <c r="D121" s="229">
        <v>20.2</v>
      </c>
      <c r="E121" s="271"/>
      <c r="F121" s="272" t="s">
        <v>4111</v>
      </c>
      <c r="G121" s="273">
        <v>390544.85825049295</v>
      </c>
      <c r="H121" s="229">
        <v>22.77</v>
      </c>
      <c r="I121" s="271" t="s">
        <v>4111</v>
      </c>
      <c r="J121" s="273">
        <v>403373.41821000003</v>
      </c>
      <c r="K121" s="229">
        <v>25.34</v>
      </c>
      <c r="L121" s="271" t="s">
        <v>4111</v>
      </c>
      <c r="M121" s="274">
        <v>425064.92259000003</v>
      </c>
      <c r="O121" s="270"/>
    </row>
    <row r="122" spans="1:15" ht="18">
      <c r="A122" s="215"/>
      <c r="B122" s="519"/>
      <c r="C122" s="228">
        <v>4.7999999999999989</v>
      </c>
      <c r="D122" s="229">
        <v>20.64</v>
      </c>
      <c r="E122" s="271"/>
      <c r="F122" s="272" t="s">
        <v>4111</v>
      </c>
      <c r="G122" s="273">
        <v>396590.60684376088</v>
      </c>
      <c r="H122" s="229">
        <v>23.28</v>
      </c>
      <c r="I122" s="271" t="s">
        <v>4111</v>
      </c>
      <c r="J122" s="273">
        <v>409582.28366999998</v>
      </c>
      <c r="K122" s="229">
        <v>25.91</v>
      </c>
      <c r="L122" s="271" t="s">
        <v>4111</v>
      </c>
      <c r="M122" s="274">
        <v>431595.32251500001</v>
      </c>
      <c r="O122" s="270"/>
    </row>
    <row r="123" spans="1:15" ht="18">
      <c r="A123" s="215"/>
      <c r="B123" s="519"/>
      <c r="C123" s="228">
        <v>4.9999999999999982</v>
      </c>
      <c r="D123" s="229">
        <v>21.54</v>
      </c>
      <c r="E123" s="271"/>
      <c r="F123" s="272" t="s">
        <v>4111</v>
      </c>
      <c r="G123" s="273">
        <v>408682.10403029673</v>
      </c>
      <c r="H123" s="229">
        <v>24.29</v>
      </c>
      <c r="I123" s="271" t="s">
        <v>4111</v>
      </c>
      <c r="J123" s="273">
        <v>421997.72265000001</v>
      </c>
      <c r="K123" s="229">
        <v>27.03</v>
      </c>
      <c r="L123" s="271" t="s">
        <v>4111</v>
      </c>
      <c r="M123" s="274">
        <v>444653.85289500002</v>
      </c>
      <c r="O123" s="270"/>
    </row>
    <row r="124" spans="1:15" ht="18">
      <c r="A124" s="215"/>
      <c r="B124" s="519"/>
      <c r="C124" s="228">
        <v>5.0999999999999988</v>
      </c>
      <c r="D124" s="229">
        <v>21.99</v>
      </c>
      <c r="E124" s="271"/>
      <c r="F124" s="272" t="s">
        <v>4111</v>
      </c>
      <c r="G124" s="273">
        <v>414727.85262356466</v>
      </c>
      <c r="H124" s="229">
        <v>24.79</v>
      </c>
      <c r="I124" s="271" t="s">
        <v>4111</v>
      </c>
      <c r="J124" s="273">
        <v>428205.44214</v>
      </c>
      <c r="K124" s="229">
        <v>27.6</v>
      </c>
      <c r="L124" s="271" t="s">
        <v>4111</v>
      </c>
      <c r="M124" s="274">
        <v>451184.25281999999</v>
      </c>
      <c r="O124" s="270"/>
    </row>
    <row r="125" spans="1:15" ht="18">
      <c r="A125" s="215"/>
      <c r="B125" s="519"/>
      <c r="C125" s="228">
        <v>5.299999999999998</v>
      </c>
      <c r="D125" s="229">
        <v>22.89</v>
      </c>
      <c r="E125" s="271"/>
      <c r="F125" s="272" t="s">
        <v>4111</v>
      </c>
      <c r="G125" s="273">
        <v>426819.34981010045</v>
      </c>
      <c r="H125" s="229">
        <v>25.81</v>
      </c>
      <c r="I125" s="271" t="s">
        <v>4111</v>
      </c>
      <c r="J125" s="273">
        <v>440622.02708999999</v>
      </c>
      <c r="K125" s="229">
        <v>28.72</v>
      </c>
      <c r="L125" s="271" t="s">
        <v>4111</v>
      </c>
      <c r="M125" s="274">
        <v>464242.78320000001</v>
      </c>
      <c r="O125" s="270"/>
    </row>
    <row r="126" spans="1:15" ht="18">
      <c r="A126" s="215"/>
      <c r="B126" s="519"/>
      <c r="C126" s="228">
        <v>5.3999999999999986</v>
      </c>
      <c r="D126" s="229">
        <v>23.34</v>
      </c>
      <c r="E126" s="271"/>
      <c r="F126" s="272" t="s">
        <v>4111</v>
      </c>
      <c r="G126" s="273">
        <v>432865.09840336832</v>
      </c>
      <c r="H126" s="229">
        <v>26.31</v>
      </c>
      <c r="I126" s="271" t="s">
        <v>4111</v>
      </c>
      <c r="J126" s="273">
        <v>446829.74658000004</v>
      </c>
      <c r="K126" s="229">
        <v>29.29</v>
      </c>
      <c r="L126" s="271" t="s">
        <v>4111</v>
      </c>
      <c r="M126" s="274">
        <v>470773.18312499998</v>
      </c>
      <c r="O126" s="270"/>
    </row>
    <row r="127" spans="1:15" ht="18.75" thickBot="1">
      <c r="A127" s="215"/>
      <c r="B127" s="532"/>
      <c r="C127" s="277">
        <v>5.5999999999999979</v>
      </c>
      <c r="D127" s="278">
        <v>24.24</v>
      </c>
      <c r="E127" s="279"/>
      <c r="F127" s="280" t="s">
        <v>4111</v>
      </c>
      <c r="G127" s="281">
        <v>444956.59558990411</v>
      </c>
      <c r="H127" s="278">
        <v>27.32</v>
      </c>
      <c r="I127" s="279" t="s">
        <v>4111</v>
      </c>
      <c r="J127" s="281">
        <v>459246.33153000002</v>
      </c>
      <c r="K127" s="278">
        <v>30.41</v>
      </c>
      <c r="L127" s="279" t="s">
        <v>4111</v>
      </c>
      <c r="M127" s="282">
        <v>483832.84824000002</v>
      </c>
      <c r="O127" s="270"/>
    </row>
    <row r="128" spans="1:15" ht="18">
      <c r="A128" s="215"/>
      <c r="B128" s="518">
        <v>2.6</v>
      </c>
      <c r="C128" s="223">
        <v>2.5999999999999996</v>
      </c>
      <c r="D128" s="224">
        <v>11.75</v>
      </c>
      <c r="E128" s="283">
        <v>0.04</v>
      </c>
      <c r="F128" s="284" t="s">
        <v>4111</v>
      </c>
      <c r="G128" s="268">
        <v>270511.83600000001</v>
      </c>
      <c r="H128" s="224">
        <v>13.25</v>
      </c>
      <c r="I128" s="266" t="s">
        <v>4111</v>
      </c>
      <c r="J128" s="268">
        <v>283648.9215</v>
      </c>
      <c r="K128" s="224">
        <v>14.75</v>
      </c>
      <c r="L128" s="266" t="s">
        <v>4111</v>
      </c>
      <c r="M128" s="269">
        <v>297587.0625</v>
      </c>
      <c r="O128" s="270"/>
    </row>
    <row r="129" spans="1:15" ht="18">
      <c r="A129" s="215"/>
      <c r="B129" s="519"/>
      <c r="C129" s="228">
        <v>2.6999999999999997</v>
      </c>
      <c r="D129" s="229">
        <v>12.24</v>
      </c>
      <c r="E129" s="271"/>
      <c r="F129" s="272" t="s">
        <v>4111</v>
      </c>
      <c r="G129" s="273">
        <v>282439.37789320853</v>
      </c>
      <c r="H129" s="229">
        <v>13.8</v>
      </c>
      <c r="I129" s="271" t="s">
        <v>4111</v>
      </c>
      <c r="J129" s="273">
        <v>298146.16104000004</v>
      </c>
      <c r="K129" s="229">
        <v>15.36</v>
      </c>
      <c r="L129" s="271" t="s">
        <v>4111</v>
      </c>
      <c r="M129" s="274">
        <v>317465.14800000004</v>
      </c>
      <c r="O129" s="270"/>
    </row>
    <row r="130" spans="1:15" ht="18">
      <c r="A130" s="215"/>
      <c r="B130" s="519"/>
      <c r="C130" s="228">
        <v>2.8999999999999995</v>
      </c>
      <c r="D130" s="229">
        <v>13.22</v>
      </c>
      <c r="E130" s="271"/>
      <c r="F130" s="275">
        <v>1300284</v>
      </c>
      <c r="G130" s="273">
        <v>295060.21260035253</v>
      </c>
      <c r="H130" s="229">
        <v>14.9</v>
      </c>
      <c r="I130" s="271" t="s">
        <v>4111</v>
      </c>
      <c r="J130" s="273">
        <v>311339.01708000008</v>
      </c>
      <c r="K130" s="229">
        <v>16.59</v>
      </c>
      <c r="L130" s="271" t="s">
        <v>4111</v>
      </c>
      <c r="M130" s="274">
        <v>331444.36416</v>
      </c>
      <c r="O130" s="270"/>
    </row>
    <row r="131" spans="1:15" ht="18">
      <c r="A131" s="215"/>
      <c r="B131" s="519"/>
      <c r="C131" s="228">
        <v>2.9999999999999996</v>
      </c>
      <c r="D131" s="229">
        <v>13.71</v>
      </c>
      <c r="E131" s="271"/>
      <c r="F131" s="272" t="s">
        <v>4111</v>
      </c>
      <c r="G131" s="273">
        <v>301370.62995392462</v>
      </c>
      <c r="H131" s="229">
        <v>15.46</v>
      </c>
      <c r="I131" s="271" t="s">
        <v>4111</v>
      </c>
      <c r="J131" s="273">
        <v>317934.86088000005</v>
      </c>
      <c r="K131" s="229">
        <v>17.2</v>
      </c>
      <c r="L131" s="271" t="s">
        <v>4111</v>
      </c>
      <c r="M131" s="274">
        <v>338435.14068000001</v>
      </c>
      <c r="O131" s="270"/>
    </row>
    <row r="132" spans="1:15" ht="18">
      <c r="A132" s="215"/>
      <c r="B132" s="519"/>
      <c r="C132" s="228">
        <v>3.1999999999999993</v>
      </c>
      <c r="D132" s="229">
        <v>14.69</v>
      </c>
      <c r="E132" s="271"/>
      <c r="F132" s="272" t="s">
        <v>4111</v>
      </c>
      <c r="G132" s="273">
        <v>313991.46466106863</v>
      </c>
      <c r="H132" s="229">
        <v>16.559999999999999</v>
      </c>
      <c r="I132" s="271" t="s">
        <v>4111</v>
      </c>
      <c r="J132" s="273">
        <v>331127.71692000004</v>
      </c>
      <c r="K132" s="229">
        <v>18.43</v>
      </c>
      <c r="L132" s="271" t="s">
        <v>4111</v>
      </c>
      <c r="M132" s="274">
        <v>352415.52528000006</v>
      </c>
      <c r="O132" s="270"/>
    </row>
    <row r="133" spans="1:15" ht="18">
      <c r="A133" s="215"/>
      <c r="B133" s="519"/>
      <c r="C133" s="228">
        <v>3.2999999999999994</v>
      </c>
      <c r="D133" s="229">
        <v>15.18</v>
      </c>
      <c r="E133" s="271"/>
      <c r="F133" s="272" t="s">
        <v>4111</v>
      </c>
      <c r="G133" s="273">
        <v>320301.88201464067</v>
      </c>
      <c r="H133" s="229">
        <v>17.11</v>
      </c>
      <c r="I133" s="271" t="s">
        <v>4111</v>
      </c>
      <c r="J133" s="273">
        <v>337723.56072000007</v>
      </c>
      <c r="K133" s="229">
        <v>19.05</v>
      </c>
      <c r="L133" s="271" t="s">
        <v>4111</v>
      </c>
      <c r="M133" s="274">
        <v>359405.13336000004</v>
      </c>
      <c r="O133" s="270"/>
    </row>
    <row r="134" spans="1:15" ht="18">
      <c r="A134" s="215"/>
      <c r="B134" s="519"/>
      <c r="C134" s="228">
        <v>3.4999999999999991</v>
      </c>
      <c r="D134" s="229">
        <v>16.16</v>
      </c>
      <c r="E134" s="271"/>
      <c r="F134" s="272" t="s">
        <v>4111</v>
      </c>
      <c r="G134" s="273">
        <v>332922.71672178467</v>
      </c>
      <c r="H134" s="229">
        <v>18.22</v>
      </c>
      <c r="I134" s="276">
        <v>1304080</v>
      </c>
      <c r="J134" s="273">
        <v>350915.24832000001</v>
      </c>
      <c r="K134" s="229">
        <v>20.28</v>
      </c>
      <c r="L134" s="271" t="s">
        <v>4111</v>
      </c>
      <c r="M134" s="274">
        <v>371138.51796000003</v>
      </c>
      <c r="O134" s="270"/>
    </row>
    <row r="135" spans="1:15" ht="18">
      <c r="A135" s="215"/>
      <c r="B135" s="519"/>
      <c r="C135" s="228">
        <v>3.5999999999999992</v>
      </c>
      <c r="D135" s="229">
        <v>16.649999999999999</v>
      </c>
      <c r="E135" s="271"/>
      <c r="F135" s="272" t="s">
        <v>4111</v>
      </c>
      <c r="G135" s="273">
        <v>339233.13407535665</v>
      </c>
      <c r="H135" s="229">
        <v>18.77</v>
      </c>
      <c r="I135" s="271" t="s">
        <v>4111</v>
      </c>
      <c r="J135" s="273">
        <v>357512.26056000002</v>
      </c>
      <c r="K135" s="229">
        <v>20.89</v>
      </c>
      <c r="L135" s="271" t="s">
        <v>4111</v>
      </c>
      <c r="M135" s="274">
        <v>380375.12604000006</v>
      </c>
      <c r="O135" s="270"/>
    </row>
    <row r="136" spans="1:15" ht="18">
      <c r="A136" s="215"/>
      <c r="B136" s="519"/>
      <c r="C136" s="228">
        <v>3.7999999999999989</v>
      </c>
      <c r="D136" s="229">
        <v>17.63</v>
      </c>
      <c r="E136" s="271"/>
      <c r="F136" s="272" t="s">
        <v>4111</v>
      </c>
      <c r="G136" s="273">
        <v>351853.96878250071</v>
      </c>
      <c r="H136" s="229">
        <v>19.87</v>
      </c>
      <c r="I136" s="271" t="s">
        <v>4111</v>
      </c>
      <c r="J136" s="273">
        <v>370703.94816000003</v>
      </c>
      <c r="K136" s="229">
        <v>22.12</v>
      </c>
      <c r="L136" s="271" t="s">
        <v>4111</v>
      </c>
      <c r="M136" s="274">
        <v>393232.01064000005</v>
      </c>
      <c r="O136" s="270"/>
    </row>
    <row r="137" spans="1:15" ht="18">
      <c r="A137" s="215"/>
      <c r="B137" s="519"/>
      <c r="C137" s="228">
        <v>3.899999999999999</v>
      </c>
      <c r="D137" s="229">
        <v>18.12</v>
      </c>
      <c r="E137" s="271"/>
      <c r="F137" s="272" t="s">
        <v>4111</v>
      </c>
      <c r="G137" s="273">
        <v>358164.38613607269</v>
      </c>
      <c r="H137" s="229">
        <v>20.420000000000002</v>
      </c>
      <c r="I137" s="271" t="s">
        <v>4111</v>
      </c>
      <c r="J137" s="273">
        <v>377300.96040000004</v>
      </c>
      <c r="K137" s="229">
        <v>22.73</v>
      </c>
      <c r="L137" s="271" t="s">
        <v>4111</v>
      </c>
      <c r="M137" s="274">
        <v>401345.11872000003</v>
      </c>
      <c r="O137" s="270"/>
    </row>
    <row r="138" spans="1:15" ht="18">
      <c r="A138" s="215"/>
      <c r="B138" s="519"/>
      <c r="C138" s="228">
        <v>4.0999999999999988</v>
      </c>
      <c r="D138" s="229">
        <v>19.09</v>
      </c>
      <c r="E138" s="271"/>
      <c r="F138" s="272" t="s">
        <v>4111</v>
      </c>
      <c r="G138" s="273">
        <v>372163.86900000001</v>
      </c>
      <c r="H138" s="229">
        <v>21.53</v>
      </c>
      <c r="I138" s="271" t="s">
        <v>4111</v>
      </c>
      <c r="J138" s="273">
        <v>390492.64800000004</v>
      </c>
      <c r="K138" s="229">
        <v>23.96</v>
      </c>
      <c r="L138" s="271" t="s">
        <v>4111</v>
      </c>
      <c r="M138" s="274">
        <v>414202.00332000002</v>
      </c>
      <c r="O138" s="270"/>
    </row>
    <row r="139" spans="1:15" ht="18">
      <c r="A139" s="215"/>
      <c r="B139" s="519"/>
      <c r="C139" s="228">
        <v>4.1999999999999993</v>
      </c>
      <c r="D139" s="229">
        <v>19.579999999999998</v>
      </c>
      <c r="E139" s="271"/>
      <c r="F139" s="272" t="s">
        <v>4111</v>
      </c>
      <c r="G139" s="273">
        <v>381458.58450000006</v>
      </c>
      <c r="H139" s="229">
        <v>22.08</v>
      </c>
      <c r="I139" s="271" t="s">
        <v>4111</v>
      </c>
      <c r="J139" s="273">
        <v>397089.66024000006</v>
      </c>
      <c r="K139" s="229">
        <v>24.58</v>
      </c>
      <c r="L139" s="271" t="s">
        <v>4111</v>
      </c>
      <c r="M139" s="274">
        <v>422315.11140000005</v>
      </c>
      <c r="O139" s="270"/>
    </row>
    <row r="140" spans="1:15" ht="18">
      <c r="A140" s="215"/>
      <c r="B140" s="519"/>
      <c r="C140" s="228">
        <v>4.3999999999999986</v>
      </c>
      <c r="D140" s="229">
        <v>20.56</v>
      </c>
      <c r="E140" s="271"/>
      <c r="F140" s="272" t="s">
        <v>4111</v>
      </c>
      <c r="G140" s="273">
        <v>392086.89450000005</v>
      </c>
      <c r="H140" s="229">
        <v>23.18</v>
      </c>
      <c r="I140" s="271" t="s">
        <v>4111</v>
      </c>
      <c r="J140" s="273">
        <v>410281.34784000006</v>
      </c>
      <c r="K140" s="229">
        <v>25.8</v>
      </c>
      <c r="L140" s="271" t="s">
        <v>4111</v>
      </c>
      <c r="M140" s="274">
        <v>434048.49599999998</v>
      </c>
      <c r="O140" s="270"/>
    </row>
    <row r="141" spans="1:15" ht="18">
      <c r="A141" s="215"/>
      <c r="B141" s="519"/>
      <c r="C141" s="228">
        <v>4.4999999999999991</v>
      </c>
      <c r="D141" s="229">
        <v>21.05</v>
      </c>
      <c r="E141" s="271"/>
      <c r="F141" s="272" t="s">
        <v>4111</v>
      </c>
      <c r="G141" s="273">
        <v>396026.89025750465</v>
      </c>
      <c r="H141" s="229">
        <v>23.74</v>
      </c>
      <c r="I141" s="271" t="s">
        <v>4111</v>
      </c>
      <c r="J141" s="273">
        <v>416877.19164000003</v>
      </c>
      <c r="K141" s="229">
        <v>26.42</v>
      </c>
      <c r="L141" s="271" t="s">
        <v>4111</v>
      </c>
      <c r="M141" s="274">
        <v>443285.10408000002</v>
      </c>
      <c r="O141" s="270"/>
    </row>
    <row r="142" spans="1:15" ht="18">
      <c r="A142" s="215"/>
      <c r="B142" s="519"/>
      <c r="C142" s="228">
        <v>4.6999999999999984</v>
      </c>
      <c r="D142" s="229">
        <v>22.03</v>
      </c>
      <c r="E142" s="271"/>
      <c r="F142" s="272" t="s">
        <v>4111</v>
      </c>
      <c r="G142" s="273">
        <v>408647.72496464883</v>
      </c>
      <c r="H142" s="229">
        <v>24.84</v>
      </c>
      <c r="I142" s="271" t="s">
        <v>4111</v>
      </c>
      <c r="J142" s="273">
        <v>430070.04768000002</v>
      </c>
      <c r="K142" s="229">
        <v>27.65</v>
      </c>
      <c r="L142" s="271" t="s">
        <v>4111</v>
      </c>
      <c r="M142" s="274">
        <v>455018.48868000001</v>
      </c>
      <c r="O142" s="270"/>
    </row>
    <row r="143" spans="1:15" ht="18">
      <c r="A143" s="215"/>
      <c r="B143" s="519"/>
      <c r="C143" s="228">
        <v>4.7999999999999989</v>
      </c>
      <c r="D143" s="229">
        <v>22.52</v>
      </c>
      <c r="E143" s="271"/>
      <c r="F143" s="272" t="s">
        <v>4111</v>
      </c>
      <c r="G143" s="273">
        <v>414958.14231822081</v>
      </c>
      <c r="H143" s="229">
        <v>25.39</v>
      </c>
      <c r="I143" s="271" t="s">
        <v>4111</v>
      </c>
      <c r="J143" s="273">
        <v>436665.89148000005</v>
      </c>
      <c r="K143" s="229">
        <v>28.26</v>
      </c>
      <c r="L143" s="271" t="s">
        <v>4111</v>
      </c>
      <c r="M143" s="274">
        <v>464256.26520000002</v>
      </c>
      <c r="O143" s="270"/>
    </row>
    <row r="144" spans="1:15" ht="18">
      <c r="A144" s="215"/>
      <c r="B144" s="519"/>
      <c r="C144" s="228">
        <v>4.9999999999999982</v>
      </c>
      <c r="D144" s="229">
        <v>23.5</v>
      </c>
      <c r="E144" s="271"/>
      <c r="F144" s="272" t="s">
        <v>4111</v>
      </c>
      <c r="G144" s="273">
        <v>421961.4770253647</v>
      </c>
      <c r="H144" s="229">
        <v>26.5</v>
      </c>
      <c r="I144" s="271" t="s">
        <v>4111</v>
      </c>
      <c r="J144" s="273">
        <v>449858.74752000003</v>
      </c>
      <c r="K144" s="229">
        <v>29.49</v>
      </c>
      <c r="L144" s="271" t="s">
        <v>4111</v>
      </c>
      <c r="M144" s="274">
        <v>475988.48136000003</v>
      </c>
      <c r="O144" s="270"/>
    </row>
    <row r="145" spans="1:15" ht="18">
      <c r="A145" s="215"/>
      <c r="B145" s="519"/>
      <c r="C145" s="228">
        <v>5.0999999999999988</v>
      </c>
      <c r="D145" s="229">
        <v>23.99</v>
      </c>
      <c r="E145" s="271"/>
      <c r="F145" s="272" t="s">
        <v>4111</v>
      </c>
      <c r="G145" s="273">
        <v>431642.39437893685</v>
      </c>
      <c r="H145" s="229">
        <v>27.05</v>
      </c>
      <c r="I145" s="271" t="s">
        <v>4111</v>
      </c>
      <c r="J145" s="273">
        <v>456454.59132000001</v>
      </c>
      <c r="K145" s="229">
        <v>30.11</v>
      </c>
      <c r="L145" s="271" t="s">
        <v>4111</v>
      </c>
      <c r="M145" s="274">
        <v>485226.25788000005</v>
      </c>
      <c r="O145" s="270"/>
    </row>
    <row r="146" spans="1:15" ht="18">
      <c r="A146" s="215"/>
      <c r="B146" s="519"/>
      <c r="C146" s="228">
        <v>5.299999999999998</v>
      </c>
      <c r="D146" s="229">
        <v>24.97</v>
      </c>
      <c r="E146" s="271"/>
      <c r="F146" s="272" t="s">
        <v>4111</v>
      </c>
      <c r="G146" s="273">
        <v>446510.22908608086</v>
      </c>
      <c r="H146" s="229">
        <v>28.15</v>
      </c>
      <c r="I146" s="271" t="s">
        <v>4111</v>
      </c>
      <c r="J146" s="273">
        <v>469647.44736000005</v>
      </c>
      <c r="K146" s="229">
        <v>31.33</v>
      </c>
      <c r="L146" s="271" t="s">
        <v>4111</v>
      </c>
      <c r="M146" s="274">
        <v>496958.47404</v>
      </c>
      <c r="O146" s="270"/>
    </row>
    <row r="147" spans="1:15" ht="18">
      <c r="A147" s="215"/>
      <c r="B147" s="519"/>
      <c r="C147" s="228">
        <v>5.3999999999999986</v>
      </c>
      <c r="D147" s="229">
        <v>25.46</v>
      </c>
      <c r="E147" s="271"/>
      <c r="F147" s="272" t="s">
        <v>4111</v>
      </c>
      <c r="G147" s="273">
        <v>452820.64643965283</v>
      </c>
      <c r="H147" s="229">
        <v>28.7</v>
      </c>
      <c r="I147" s="271" t="s">
        <v>4111</v>
      </c>
      <c r="J147" s="273">
        <v>476243.29116000002</v>
      </c>
      <c r="K147" s="229">
        <v>31.95</v>
      </c>
      <c r="L147" s="271" t="s">
        <v>4111</v>
      </c>
      <c r="M147" s="274">
        <v>503949.25056000007</v>
      </c>
      <c r="O147" s="270"/>
    </row>
    <row r="148" spans="1:15" ht="21" customHeight="1">
      <c r="A148" s="215"/>
      <c r="B148" s="519"/>
      <c r="C148" s="228">
        <v>5.5999999999999979</v>
      </c>
      <c r="D148" s="229">
        <v>26.44</v>
      </c>
      <c r="E148" s="271"/>
      <c r="F148" s="275">
        <v>1300663</v>
      </c>
      <c r="G148" s="273">
        <v>465441.4811467969</v>
      </c>
      <c r="H148" s="229">
        <v>29.81</v>
      </c>
      <c r="I148" s="271" t="s">
        <v>4111</v>
      </c>
      <c r="J148" s="273">
        <v>489436.14720000001</v>
      </c>
      <c r="K148" s="229">
        <v>33.18</v>
      </c>
      <c r="L148" s="271" t="s">
        <v>4111</v>
      </c>
      <c r="M148" s="274">
        <v>513800.14350000006</v>
      </c>
      <c r="O148" s="270"/>
    </row>
    <row r="149" spans="1:15" ht="18.75" thickBot="1">
      <c r="A149" s="215"/>
      <c r="B149" s="532"/>
      <c r="C149" s="277">
        <v>5.6999999999999984</v>
      </c>
      <c r="D149" s="278">
        <v>26.93</v>
      </c>
      <c r="E149" s="279"/>
      <c r="F149" s="280" t="s">
        <v>4111</v>
      </c>
      <c r="G149" s="281">
        <v>471751.89850036899</v>
      </c>
      <c r="H149" s="278">
        <v>30.36</v>
      </c>
      <c r="I149" s="279" t="s">
        <v>4111</v>
      </c>
      <c r="J149" s="281">
        <v>496031.99100000004</v>
      </c>
      <c r="K149" s="278">
        <v>33.79</v>
      </c>
      <c r="L149" s="279" t="s">
        <v>4111</v>
      </c>
      <c r="M149" s="282">
        <v>518178.2432400001</v>
      </c>
      <c r="O149" s="270"/>
    </row>
    <row r="150" spans="1:15" ht="18">
      <c r="A150" s="215"/>
      <c r="B150" s="518">
        <v>2.9</v>
      </c>
      <c r="C150" s="223">
        <v>2.8999999999999995</v>
      </c>
      <c r="D150" s="224">
        <v>14.87</v>
      </c>
      <c r="E150" s="283">
        <v>0.05</v>
      </c>
      <c r="F150" s="284" t="s">
        <v>4111</v>
      </c>
      <c r="G150" s="268">
        <v>318220.99581665447</v>
      </c>
      <c r="H150" s="224">
        <v>16.77</v>
      </c>
      <c r="I150" s="266" t="s">
        <v>4111</v>
      </c>
      <c r="J150" s="268">
        <v>335521.983825</v>
      </c>
      <c r="K150" s="224">
        <v>18.66</v>
      </c>
      <c r="L150" s="266" t="s">
        <v>4111</v>
      </c>
      <c r="M150" s="269">
        <v>357014.48265000002</v>
      </c>
      <c r="O150" s="270"/>
    </row>
    <row r="151" spans="1:15" ht="18">
      <c r="A151" s="215"/>
      <c r="B151" s="519"/>
      <c r="C151" s="228">
        <v>2.9999999999999996</v>
      </c>
      <c r="D151" s="229">
        <v>15.42</v>
      </c>
      <c r="E151" s="271"/>
      <c r="F151" s="272" t="s">
        <v>4111</v>
      </c>
      <c r="G151" s="273">
        <v>324995.55107913865</v>
      </c>
      <c r="H151" s="229">
        <v>17.39</v>
      </c>
      <c r="I151" s="271" t="s">
        <v>4111</v>
      </c>
      <c r="J151" s="273">
        <v>342584.69805000001</v>
      </c>
      <c r="K151" s="229">
        <v>19.350000000000001</v>
      </c>
      <c r="L151" s="271" t="s">
        <v>4111</v>
      </c>
      <c r="M151" s="274">
        <v>364474.74735000002</v>
      </c>
      <c r="O151" s="270"/>
    </row>
    <row r="152" spans="1:15" ht="18">
      <c r="A152" s="215"/>
      <c r="B152" s="519"/>
      <c r="C152" s="228">
        <v>3.1999999999999993</v>
      </c>
      <c r="D152" s="229">
        <v>16.52</v>
      </c>
      <c r="E152" s="271"/>
      <c r="F152" s="272" t="s">
        <v>4111</v>
      </c>
      <c r="G152" s="273">
        <v>338544.66160410689</v>
      </c>
      <c r="H152" s="229">
        <v>18.63</v>
      </c>
      <c r="I152" s="271" t="s">
        <v>4111</v>
      </c>
      <c r="J152" s="273">
        <v>356710.12650000001</v>
      </c>
      <c r="K152" s="229">
        <v>20.74</v>
      </c>
      <c r="L152" s="271" t="s">
        <v>4111</v>
      </c>
      <c r="M152" s="274">
        <v>379396.45642499998</v>
      </c>
      <c r="O152" s="270"/>
    </row>
    <row r="153" spans="1:15" ht="18">
      <c r="A153" s="215"/>
      <c r="B153" s="519"/>
      <c r="C153" s="228">
        <v>3.2999999999999994</v>
      </c>
      <c r="D153" s="229">
        <v>17.07</v>
      </c>
      <c r="E153" s="271"/>
      <c r="F153" s="272" t="s">
        <v>4111</v>
      </c>
      <c r="G153" s="273">
        <v>345319.21686659107</v>
      </c>
      <c r="H153" s="229">
        <v>19.25</v>
      </c>
      <c r="I153" s="271" t="s">
        <v>4111</v>
      </c>
      <c r="J153" s="273">
        <v>363774.02040000004</v>
      </c>
      <c r="K153" s="229">
        <v>21.43</v>
      </c>
      <c r="L153" s="271" t="s">
        <v>4111</v>
      </c>
      <c r="M153" s="274">
        <v>386856.72112500004</v>
      </c>
      <c r="O153" s="270"/>
    </row>
    <row r="154" spans="1:15" ht="18">
      <c r="A154" s="215"/>
      <c r="B154" s="519"/>
      <c r="C154" s="228">
        <v>3.4999999999999991</v>
      </c>
      <c r="D154" s="229">
        <v>18.18</v>
      </c>
      <c r="E154" s="271"/>
      <c r="F154" s="272" t="s">
        <v>4111</v>
      </c>
      <c r="G154" s="273">
        <v>358868.32739155926</v>
      </c>
      <c r="H154" s="229">
        <v>20.49</v>
      </c>
      <c r="I154" s="271" t="s">
        <v>4111</v>
      </c>
      <c r="J154" s="273">
        <v>377899.44885000004</v>
      </c>
      <c r="K154" s="229">
        <v>22.81</v>
      </c>
      <c r="L154" s="271" t="s">
        <v>4111</v>
      </c>
      <c r="M154" s="274">
        <v>401778.43020000006</v>
      </c>
      <c r="O154" s="270"/>
    </row>
    <row r="155" spans="1:15" ht="18">
      <c r="A155" s="215"/>
      <c r="B155" s="519"/>
      <c r="C155" s="228">
        <v>3.5999999999999992</v>
      </c>
      <c r="D155" s="229">
        <v>18.73</v>
      </c>
      <c r="E155" s="271"/>
      <c r="F155" s="272" t="s">
        <v>4111</v>
      </c>
      <c r="G155" s="273">
        <v>365642.88265404326</v>
      </c>
      <c r="H155" s="229">
        <v>21.11</v>
      </c>
      <c r="I155" s="271" t="s">
        <v>4111</v>
      </c>
      <c r="J155" s="273">
        <v>384963.34275000001</v>
      </c>
      <c r="K155" s="229">
        <v>23.5</v>
      </c>
      <c r="L155" s="271" t="s">
        <v>4111</v>
      </c>
      <c r="M155" s="274">
        <v>409238.69490000006</v>
      </c>
      <c r="O155" s="270"/>
    </row>
    <row r="156" spans="1:15" ht="18">
      <c r="A156" s="215"/>
      <c r="B156" s="519"/>
      <c r="C156" s="228">
        <v>3.7999999999999989</v>
      </c>
      <c r="D156" s="229">
        <v>19.829999999999998</v>
      </c>
      <c r="E156" s="271"/>
      <c r="F156" s="272">
        <v>1300442</v>
      </c>
      <c r="G156" s="273">
        <v>379191.99317901157</v>
      </c>
      <c r="H156" s="229">
        <v>22.36</v>
      </c>
      <c r="I156" s="271" t="s">
        <v>4111</v>
      </c>
      <c r="J156" s="273">
        <v>399088.77120000002</v>
      </c>
      <c r="K156" s="229">
        <v>24.88</v>
      </c>
      <c r="L156" s="271" t="s">
        <v>4111</v>
      </c>
      <c r="M156" s="274">
        <v>424160.40397500002</v>
      </c>
      <c r="O156" s="270"/>
    </row>
    <row r="157" spans="1:15" ht="18">
      <c r="A157" s="215"/>
      <c r="B157" s="519"/>
      <c r="C157" s="228">
        <v>3.899999999999999</v>
      </c>
      <c r="D157" s="229">
        <v>20.38</v>
      </c>
      <c r="E157" s="271"/>
      <c r="F157" s="272" t="s">
        <v>4111</v>
      </c>
      <c r="G157" s="273">
        <v>385966.54844149569</v>
      </c>
      <c r="H157" s="229">
        <v>22.98</v>
      </c>
      <c r="I157" s="271" t="s">
        <v>4111</v>
      </c>
      <c r="J157" s="273">
        <v>406152.66510000004</v>
      </c>
      <c r="K157" s="229">
        <v>25.57</v>
      </c>
      <c r="L157" s="271" t="s">
        <v>4111</v>
      </c>
      <c r="M157" s="274">
        <v>431620.66867499996</v>
      </c>
      <c r="O157" s="270"/>
    </row>
    <row r="158" spans="1:15" ht="18">
      <c r="A158" s="215"/>
      <c r="B158" s="519"/>
      <c r="C158" s="228">
        <v>4.0999999999999988</v>
      </c>
      <c r="D158" s="229">
        <v>21.48</v>
      </c>
      <c r="E158" s="271"/>
      <c r="F158" s="272" t="s">
        <v>4111</v>
      </c>
      <c r="G158" s="273">
        <v>399515.65896646393</v>
      </c>
      <c r="H158" s="229">
        <v>24.22</v>
      </c>
      <c r="I158" s="271" t="s">
        <v>4111</v>
      </c>
      <c r="J158" s="273">
        <v>420278.09354999999</v>
      </c>
      <c r="K158" s="229">
        <v>26.96</v>
      </c>
      <c r="L158" s="271" t="s">
        <v>4111</v>
      </c>
      <c r="M158" s="274">
        <v>446542.37774999999</v>
      </c>
      <c r="O158" s="270"/>
    </row>
    <row r="159" spans="1:15" ht="18">
      <c r="A159" s="215"/>
      <c r="B159" s="519"/>
      <c r="C159" s="228">
        <v>4.1999999999999993</v>
      </c>
      <c r="D159" s="229">
        <v>22.03</v>
      </c>
      <c r="E159" s="271"/>
      <c r="F159" s="272" t="s">
        <v>4111</v>
      </c>
      <c r="G159" s="273">
        <v>406290.21422894811</v>
      </c>
      <c r="H159" s="229">
        <v>24.84</v>
      </c>
      <c r="I159" s="271" t="s">
        <v>4111</v>
      </c>
      <c r="J159" s="273">
        <v>427341.98745000002</v>
      </c>
      <c r="K159" s="229">
        <v>27.65</v>
      </c>
      <c r="L159" s="271" t="s">
        <v>4111</v>
      </c>
      <c r="M159" s="274">
        <v>454003.82212500001</v>
      </c>
      <c r="O159" s="270"/>
    </row>
    <row r="160" spans="1:15" ht="18">
      <c r="A160" s="215"/>
      <c r="B160" s="519"/>
      <c r="C160" s="228">
        <v>4.3999999999999986</v>
      </c>
      <c r="D160" s="229">
        <v>23.13</v>
      </c>
      <c r="E160" s="271"/>
      <c r="F160" s="272" t="s">
        <v>4111</v>
      </c>
      <c r="G160" s="273">
        <v>421150.71600000001</v>
      </c>
      <c r="H160" s="229">
        <v>26.08</v>
      </c>
      <c r="I160" s="271" t="s">
        <v>4111</v>
      </c>
      <c r="J160" s="273">
        <v>441467.41590000008</v>
      </c>
      <c r="K160" s="229">
        <v>29.03</v>
      </c>
      <c r="L160" s="271" t="s">
        <v>4111</v>
      </c>
      <c r="M160" s="274">
        <v>468924.35152500006</v>
      </c>
      <c r="O160" s="270"/>
    </row>
    <row r="161" spans="1:15" ht="18">
      <c r="A161" s="215"/>
      <c r="B161" s="519"/>
      <c r="C161" s="228">
        <v>4.4999999999999991</v>
      </c>
      <c r="D161" s="229">
        <v>23.68</v>
      </c>
      <c r="E161" s="271"/>
      <c r="F161" s="272" t="s">
        <v>4111</v>
      </c>
      <c r="G161" s="273">
        <v>426613.88001640048</v>
      </c>
      <c r="H161" s="229">
        <v>26.7</v>
      </c>
      <c r="I161" s="271" t="s">
        <v>4111</v>
      </c>
      <c r="J161" s="273">
        <v>448531.30980000005</v>
      </c>
      <c r="K161" s="229">
        <v>29.72</v>
      </c>
      <c r="L161" s="271" t="s">
        <v>4111</v>
      </c>
      <c r="M161" s="274">
        <v>476385.79590000008</v>
      </c>
      <c r="O161" s="270"/>
    </row>
    <row r="162" spans="1:15" ht="18">
      <c r="A162" s="215"/>
      <c r="B162" s="519"/>
      <c r="C162" s="228">
        <v>4.6999999999999984</v>
      </c>
      <c r="D162" s="229">
        <v>24.79</v>
      </c>
      <c r="E162" s="271"/>
      <c r="F162" s="272" t="s">
        <v>4111</v>
      </c>
      <c r="G162" s="273">
        <v>443533.49054136849</v>
      </c>
      <c r="H162" s="229">
        <v>27.95</v>
      </c>
      <c r="I162" s="271" t="s">
        <v>4111</v>
      </c>
      <c r="J162" s="273">
        <v>466726.61700000003</v>
      </c>
      <c r="K162" s="229">
        <v>31.1</v>
      </c>
      <c r="L162" s="271" t="s">
        <v>4111</v>
      </c>
      <c r="M162" s="274">
        <v>491307.50497500011</v>
      </c>
      <c r="O162" s="270"/>
    </row>
    <row r="163" spans="1:15" ht="18">
      <c r="A163" s="215"/>
      <c r="B163" s="519"/>
      <c r="C163" s="228">
        <v>4.7999999999999989</v>
      </c>
      <c r="D163" s="229">
        <v>25.34</v>
      </c>
      <c r="E163" s="271"/>
      <c r="F163" s="272" t="s">
        <v>4111</v>
      </c>
      <c r="G163" s="273">
        <v>450811.11600000004</v>
      </c>
      <c r="H163" s="229">
        <v>28.57</v>
      </c>
      <c r="I163" s="271" t="s">
        <v>4111</v>
      </c>
      <c r="J163" s="273">
        <v>479260.38300000003</v>
      </c>
      <c r="K163" s="229">
        <v>31.8</v>
      </c>
      <c r="L163" s="271" t="s">
        <v>4111</v>
      </c>
      <c r="M163" s="274">
        <v>498767.76967500011</v>
      </c>
      <c r="O163" s="270"/>
    </row>
    <row r="164" spans="1:15" ht="18">
      <c r="A164" s="215"/>
      <c r="B164" s="519"/>
      <c r="C164" s="228">
        <v>4.9999999999999982</v>
      </c>
      <c r="D164" s="229">
        <v>26.44</v>
      </c>
      <c r="E164" s="271"/>
      <c r="F164" s="272" t="s">
        <v>4111</v>
      </c>
      <c r="G164" s="273">
        <v>467657.99850000005</v>
      </c>
      <c r="H164" s="229">
        <v>29.81</v>
      </c>
      <c r="I164" s="271" t="s">
        <v>4111</v>
      </c>
      <c r="J164" s="273">
        <v>487066.46100000007</v>
      </c>
      <c r="K164" s="229">
        <v>33.18</v>
      </c>
      <c r="L164" s="271" t="s">
        <v>4111</v>
      </c>
      <c r="M164" s="274">
        <v>513689.47875000001</v>
      </c>
      <c r="O164" s="270"/>
    </row>
    <row r="165" spans="1:15" ht="18">
      <c r="A165" s="215"/>
      <c r="B165" s="519"/>
      <c r="C165" s="228">
        <v>5.0999999999999988</v>
      </c>
      <c r="D165" s="229">
        <v>26.99</v>
      </c>
      <c r="E165" s="271"/>
      <c r="F165" s="272" t="s">
        <v>4111</v>
      </c>
      <c r="G165" s="273">
        <v>472853.0625</v>
      </c>
      <c r="H165" s="229">
        <v>30.43</v>
      </c>
      <c r="I165" s="271" t="s">
        <v>4111</v>
      </c>
      <c r="J165" s="273">
        <v>495761.22749999998</v>
      </c>
      <c r="K165" s="229">
        <v>33.869999999999997</v>
      </c>
      <c r="L165" s="271" t="s">
        <v>4111</v>
      </c>
      <c r="M165" s="274">
        <v>521149.74345000001</v>
      </c>
      <c r="O165" s="270"/>
    </row>
    <row r="166" spans="1:15" ht="18">
      <c r="A166" s="215"/>
      <c r="B166" s="519"/>
      <c r="C166" s="228">
        <v>5.299999999999998</v>
      </c>
      <c r="D166" s="229">
        <v>28.09</v>
      </c>
      <c r="E166" s="271"/>
      <c r="F166" s="272" t="s">
        <v>4111</v>
      </c>
      <c r="G166" s="273">
        <v>487583.27100000007</v>
      </c>
      <c r="H166" s="229">
        <v>31.67</v>
      </c>
      <c r="I166" s="271" t="s">
        <v>4111</v>
      </c>
      <c r="J166" s="273">
        <v>507974.79600000003</v>
      </c>
      <c r="K166" s="229">
        <v>35.25</v>
      </c>
      <c r="L166" s="271" t="s">
        <v>4111</v>
      </c>
      <c r="M166" s="274">
        <v>536071.45252500009</v>
      </c>
      <c r="O166" s="270"/>
    </row>
    <row r="167" spans="1:15" ht="18">
      <c r="A167" s="215"/>
      <c r="B167" s="519"/>
      <c r="C167" s="228">
        <v>5.3999999999999986</v>
      </c>
      <c r="D167" s="229">
        <v>28.64</v>
      </c>
      <c r="E167" s="271"/>
      <c r="F167" s="272" t="s">
        <v>4111</v>
      </c>
      <c r="G167" s="273">
        <v>492940.11900000001</v>
      </c>
      <c r="H167" s="229">
        <v>32.29</v>
      </c>
      <c r="I167" s="271" t="s">
        <v>4111</v>
      </c>
      <c r="J167" s="273">
        <v>516531.37200000003</v>
      </c>
      <c r="K167" s="229">
        <v>35.94</v>
      </c>
      <c r="L167" s="271" t="s">
        <v>4111</v>
      </c>
      <c r="M167" s="274">
        <v>543531.71722500003</v>
      </c>
      <c r="O167" s="270"/>
    </row>
    <row r="168" spans="1:15" ht="18">
      <c r="A168" s="215"/>
      <c r="B168" s="519"/>
      <c r="C168" s="228">
        <v>5.5999999999999979</v>
      </c>
      <c r="D168" s="229">
        <v>29.74</v>
      </c>
      <c r="E168" s="271"/>
      <c r="F168" s="272" t="s">
        <v>4111</v>
      </c>
      <c r="G168" s="273">
        <v>508828.65600000008</v>
      </c>
      <c r="H168" s="229">
        <v>33.53</v>
      </c>
      <c r="I168" s="271" t="s">
        <v>4111</v>
      </c>
      <c r="J168" s="273">
        <v>530467.26600000006</v>
      </c>
      <c r="K168" s="229">
        <v>37.32</v>
      </c>
      <c r="L168" s="271" t="s">
        <v>4111</v>
      </c>
      <c r="M168" s="274">
        <v>560700.42630000005</v>
      </c>
      <c r="O168" s="270"/>
    </row>
    <row r="169" spans="1:15" ht="18">
      <c r="A169" s="215"/>
      <c r="B169" s="519"/>
      <c r="C169" s="228">
        <v>5.6999999999999984</v>
      </c>
      <c r="D169" s="229">
        <v>30.29</v>
      </c>
      <c r="E169" s="271"/>
      <c r="F169" s="272" t="s">
        <v>4111</v>
      </c>
      <c r="G169" s="273">
        <v>515912.32350000006</v>
      </c>
      <c r="H169" s="229">
        <v>34.159999999999997</v>
      </c>
      <c r="I169" s="271" t="s">
        <v>4111</v>
      </c>
      <c r="J169" s="273">
        <v>539567.61600000004</v>
      </c>
      <c r="K169" s="229">
        <v>38.020000000000003</v>
      </c>
      <c r="L169" s="271" t="s">
        <v>4111</v>
      </c>
      <c r="M169" s="274">
        <v>571531.19100000011</v>
      </c>
      <c r="O169" s="270"/>
    </row>
    <row r="170" spans="1:15" ht="18.75" thickBot="1">
      <c r="A170" s="215"/>
      <c r="B170" s="532"/>
      <c r="C170" s="277">
        <v>5.8999999999999977</v>
      </c>
      <c r="D170" s="278">
        <v>31.4</v>
      </c>
      <c r="E170" s="279"/>
      <c r="F170" s="280" t="s">
        <v>4111</v>
      </c>
      <c r="G170" s="281">
        <v>521457.65369117807</v>
      </c>
      <c r="H170" s="278">
        <v>35.4</v>
      </c>
      <c r="I170" s="279" t="s">
        <v>4111</v>
      </c>
      <c r="J170" s="281">
        <v>547414.02765000006</v>
      </c>
      <c r="K170" s="278">
        <v>39.4</v>
      </c>
      <c r="L170" s="279" t="s">
        <v>4111</v>
      </c>
      <c r="M170" s="282">
        <v>578588.40007500001</v>
      </c>
      <c r="O170" s="270"/>
    </row>
    <row r="171" spans="1:15" ht="18">
      <c r="A171" s="215"/>
      <c r="B171" s="518">
        <v>3</v>
      </c>
      <c r="C171" s="223">
        <v>2.9999999999999996</v>
      </c>
      <c r="D171" s="224">
        <v>15.99</v>
      </c>
      <c r="E171" s="266">
        <v>0.02</v>
      </c>
      <c r="F171" s="284" t="s">
        <v>4111</v>
      </c>
      <c r="G171" s="268">
        <v>322421.60490181553</v>
      </c>
      <c r="H171" s="224">
        <v>18.03</v>
      </c>
      <c r="I171" s="266" t="s">
        <v>4111</v>
      </c>
      <c r="J171" s="268">
        <v>339788.12679000001</v>
      </c>
      <c r="K171" s="224">
        <v>20.07</v>
      </c>
      <c r="L171" s="266" t="s">
        <v>4111</v>
      </c>
      <c r="M171" s="269">
        <v>361438.93800000002</v>
      </c>
      <c r="O171" s="270"/>
    </row>
    <row r="172" spans="1:15" ht="18">
      <c r="A172" s="215"/>
      <c r="B172" s="519"/>
      <c r="C172" s="228">
        <v>3.1999999999999993</v>
      </c>
      <c r="D172" s="229">
        <v>17.14</v>
      </c>
      <c r="E172" s="271"/>
      <c r="F172" s="272" t="s">
        <v>4111</v>
      </c>
      <c r="G172" s="273">
        <v>335844.88689454878</v>
      </c>
      <c r="H172" s="229">
        <v>19.32</v>
      </c>
      <c r="I172" s="271" t="s">
        <v>4111</v>
      </c>
      <c r="J172" s="273">
        <v>353772.39870000002</v>
      </c>
      <c r="K172" s="229">
        <v>21.5</v>
      </c>
      <c r="L172" s="271" t="s">
        <v>4111</v>
      </c>
      <c r="M172" s="274">
        <v>376195.59369000001</v>
      </c>
      <c r="O172" s="270"/>
    </row>
    <row r="173" spans="1:15" ht="18">
      <c r="A173" s="215"/>
      <c r="B173" s="519"/>
      <c r="C173" s="228">
        <v>3.2999999999999994</v>
      </c>
      <c r="D173" s="229">
        <v>17.71</v>
      </c>
      <c r="E173" s="271"/>
      <c r="F173" s="272" t="s">
        <v>4111</v>
      </c>
      <c r="G173" s="273">
        <v>342556.5278909154</v>
      </c>
      <c r="H173" s="229">
        <v>19.96</v>
      </c>
      <c r="I173" s="271" t="s">
        <v>4111</v>
      </c>
      <c r="J173" s="273">
        <v>360763.96167000005</v>
      </c>
      <c r="K173" s="229">
        <v>22.22</v>
      </c>
      <c r="L173" s="271" t="s">
        <v>4111</v>
      </c>
      <c r="M173" s="274">
        <v>383574.49452000001</v>
      </c>
      <c r="O173" s="270"/>
    </row>
    <row r="174" spans="1:15" ht="18">
      <c r="A174" s="215"/>
      <c r="B174" s="519"/>
      <c r="C174" s="228">
        <v>3.4999999999999991</v>
      </c>
      <c r="D174" s="229">
        <v>18.850000000000001</v>
      </c>
      <c r="E174" s="271"/>
      <c r="F174" s="272" t="s">
        <v>4111</v>
      </c>
      <c r="G174" s="273">
        <v>355979.80988364853</v>
      </c>
      <c r="H174" s="229">
        <v>21.25</v>
      </c>
      <c r="I174" s="271" t="s">
        <v>4111</v>
      </c>
      <c r="J174" s="273">
        <v>374748.23358000006</v>
      </c>
      <c r="K174" s="229">
        <v>23.65</v>
      </c>
      <c r="L174" s="271" t="s">
        <v>4111</v>
      </c>
      <c r="M174" s="274">
        <v>398330.0042400001</v>
      </c>
      <c r="O174" s="270"/>
    </row>
    <row r="175" spans="1:15" ht="18">
      <c r="A175" s="215"/>
      <c r="B175" s="519"/>
      <c r="C175" s="228">
        <v>3.5999999999999992</v>
      </c>
      <c r="D175" s="229">
        <v>19.420000000000002</v>
      </c>
      <c r="E175" s="271"/>
      <c r="F175" s="272" t="s">
        <v>4111</v>
      </c>
      <c r="G175" s="273">
        <v>362691.45088001515</v>
      </c>
      <c r="H175" s="229">
        <v>21.9</v>
      </c>
      <c r="I175" s="271" t="s">
        <v>4111</v>
      </c>
      <c r="J175" s="273">
        <v>381739.79654999997</v>
      </c>
      <c r="K175" s="229">
        <v>24.37</v>
      </c>
      <c r="L175" s="271" t="s">
        <v>4111</v>
      </c>
      <c r="M175" s="274">
        <v>405708.90506999998</v>
      </c>
      <c r="O175" s="270"/>
    </row>
    <row r="176" spans="1:15" ht="18">
      <c r="A176" s="215"/>
      <c r="B176" s="519"/>
      <c r="C176" s="228">
        <v>3.7999999999999989</v>
      </c>
      <c r="D176" s="229">
        <v>20.56</v>
      </c>
      <c r="E176" s="271"/>
      <c r="F176" s="272" t="s">
        <v>4111</v>
      </c>
      <c r="G176" s="273">
        <v>376114.7328727484</v>
      </c>
      <c r="H176" s="229">
        <v>23.18</v>
      </c>
      <c r="I176" s="271" t="s">
        <v>4111</v>
      </c>
      <c r="J176" s="273">
        <v>395724.06845999998</v>
      </c>
      <c r="K176" s="229">
        <v>25.8</v>
      </c>
      <c r="L176" s="271" t="s">
        <v>4111</v>
      </c>
      <c r="M176" s="274">
        <v>420464.41479000007</v>
      </c>
      <c r="O176" s="270"/>
    </row>
    <row r="177" spans="1:15" ht="18">
      <c r="A177" s="215"/>
      <c r="B177" s="519"/>
      <c r="C177" s="228">
        <v>3.899999999999999</v>
      </c>
      <c r="D177" s="229">
        <v>21.13</v>
      </c>
      <c r="E177" s="271"/>
      <c r="F177" s="272" t="s">
        <v>4111</v>
      </c>
      <c r="G177" s="273">
        <v>382826.3738691149</v>
      </c>
      <c r="H177" s="229">
        <v>23.83</v>
      </c>
      <c r="I177" s="271" t="s">
        <v>4111</v>
      </c>
      <c r="J177" s="273">
        <v>402715.63143000001</v>
      </c>
      <c r="K177" s="229">
        <v>26.52</v>
      </c>
      <c r="L177" s="271" t="s">
        <v>4111</v>
      </c>
      <c r="M177" s="274">
        <v>427843.31562000001</v>
      </c>
      <c r="O177" s="270"/>
    </row>
    <row r="178" spans="1:15" ht="18">
      <c r="A178" s="215"/>
      <c r="B178" s="519"/>
      <c r="C178" s="228">
        <v>4.0999999999999988</v>
      </c>
      <c r="D178" s="229">
        <v>22.28</v>
      </c>
      <c r="E178" s="271"/>
      <c r="F178" s="272" t="s">
        <v>4111</v>
      </c>
      <c r="G178" s="273">
        <v>396249.65586184821</v>
      </c>
      <c r="H178" s="229">
        <v>25.12</v>
      </c>
      <c r="I178" s="271" t="s">
        <v>4111</v>
      </c>
      <c r="J178" s="273">
        <v>416699.90334000002</v>
      </c>
      <c r="K178" s="229">
        <v>27.96</v>
      </c>
      <c r="L178" s="271" t="s">
        <v>4111</v>
      </c>
      <c r="M178" s="274">
        <v>442599.97131000005</v>
      </c>
      <c r="O178" s="270"/>
    </row>
    <row r="179" spans="1:15" ht="18">
      <c r="A179" s="215"/>
      <c r="B179" s="519"/>
      <c r="C179" s="228">
        <v>4.1999999999999993</v>
      </c>
      <c r="D179" s="229">
        <v>22.85</v>
      </c>
      <c r="E179" s="271"/>
      <c r="F179" s="272" t="s">
        <v>4111</v>
      </c>
      <c r="G179" s="273">
        <v>402961.29685821466</v>
      </c>
      <c r="H179" s="229">
        <v>25.76</v>
      </c>
      <c r="I179" s="271" t="s">
        <v>4111</v>
      </c>
      <c r="J179" s="273">
        <v>423691.46631000005</v>
      </c>
      <c r="K179" s="229">
        <v>28.67</v>
      </c>
      <c r="L179" s="271" t="s">
        <v>4111</v>
      </c>
      <c r="M179" s="274">
        <v>449977.72617000004</v>
      </c>
      <c r="O179" s="270"/>
    </row>
    <row r="180" spans="1:15" ht="18">
      <c r="A180" s="215"/>
      <c r="B180" s="519"/>
      <c r="C180" s="228">
        <v>4.3999999999999986</v>
      </c>
      <c r="D180" s="229">
        <v>23.99</v>
      </c>
      <c r="E180" s="271"/>
      <c r="F180" s="272" t="s">
        <v>4111</v>
      </c>
      <c r="G180" s="273">
        <v>416384.57885094802</v>
      </c>
      <c r="H180" s="229">
        <v>27.05</v>
      </c>
      <c r="I180" s="271" t="s">
        <v>4111</v>
      </c>
      <c r="J180" s="273">
        <v>437675.73822000006</v>
      </c>
      <c r="K180" s="229">
        <v>30.11</v>
      </c>
      <c r="L180" s="271" t="s">
        <v>4111</v>
      </c>
      <c r="M180" s="274">
        <v>464734.38186000002</v>
      </c>
      <c r="O180" s="270"/>
    </row>
    <row r="181" spans="1:15" ht="18">
      <c r="A181" s="215"/>
      <c r="B181" s="519"/>
      <c r="C181" s="228">
        <v>4.4999999999999991</v>
      </c>
      <c r="D181" s="229">
        <v>24.56</v>
      </c>
      <c r="E181" s="271"/>
      <c r="F181" s="272" t="s">
        <v>4111</v>
      </c>
      <c r="G181" s="273">
        <v>423096.21984731464</v>
      </c>
      <c r="H181" s="229">
        <v>27.69</v>
      </c>
      <c r="I181" s="271" t="s">
        <v>4111</v>
      </c>
      <c r="J181" s="273">
        <v>444667.30119000003</v>
      </c>
      <c r="K181" s="229">
        <v>30.82</v>
      </c>
      <c r="L181" s="271" t="s">
        <v>4111</v>
      </c>
      <c r="M181" s="274">
        <v>472112.13672000001</v>
      </c>
      <c r="O181" s="270"/>
    </row>
    <row r="182" spans="1:15" ht="18">
      <c r="A182" s="215"/>
      <c r="B182" s="519"/>
      <c r="C182" s="228">
        <v>4.6999999999999984</v>
      </c>
      <c r="D182" s="229">
        <v>25.7</v>
      </c>
      <c r="E182" s="271"/>
      <c r="F182" s="272" t="s">
        <v>4111</v>
      </c>
      <c r="G182" s="273">
        <v>436519.50184004777</v>
      </c>
      <c r="H182" s="229">
        <v>28.98</v>
      </c>
      <c r="I182" s="271" t="s">
        <v>4111</v>
      </c>
      <c r="J182" s="273">
        <v>458651.5731000001</v>
      </c>
      <c r="K182" s="229">
        <v>32.26</v>
      </c>
      <c r="L182" s="271" t="s">
        <v>4111</v>
      </c>
      <c r="M182" s="274">
        <v>486868.79241000005</v>
      </c>
      <c r="O182" s="270"/>
    </row>
    <row r="183" spans="1:15" ht="18">
      <c r="A183" s="215"/>
      <c r="B183" s="519"/>
      <c r="C183" s="228">
        <v>4.7999999999999989</v>
      </c>
      <c r="D183" s="229">
        <v>26.28</v>
      </c>
      <c r="E183" s="271"/>
      <c r="F183" s="272" t="s">
        <v>4111</v>
      </c>
      <c r="G183" s="273">
        <v>443231.14283641439</v>
      </c>
      <c r="H183" s="229">
        <v>29.62</v>
      </c>
      <c r="I183" s="271" t="s">
        <v>4111</v>
      </c>
      <c r="J183" s="273">
        <v>465643.13607000001</v>
      </c>
      <c r="K183" s="229">
        <v>32.97</v>
      </c>
      <c r="L183" s="271" t="s">
        <v>4111</v>
      </c>
      <c r="M183" s="274">
        <v>494246.54727000004</v>
      </c>
      <c r="O183" s="270"/>
    </row>
    <row r="184" spans="1:15" ht="18">
      <c r="A184" s="215"/>
      <c r="B184" s="519"/>
      <c r="C184" s="228">
        <v>4.9999999999999982</v>
      </c>
      <c r="D184" s="229">
        <v>27.42</v>
      </c>
      <c r="E184" s="271"/>
      <c r="F184" s="272" t="s">
        <v>4111</v>
      </c>
      <c r="G184" s="273">
        <v>456654.42482914764</v>
      </c>
      <c r="H184" s="229">
        <v>30.91</v>
      </c>
      <c r="I184" s="271" t="s">
        <v>4111</v>
      </c>
      <c r="J184" s="273">
        <v>479626.26201000006</v>
      </c>
      <c r="K184" s="229">
        <v>34.409999999999997</v>
      </c>
      <c r="L184" s="271" t="s">
        <v>4111</v>
      </c>
      <c r="M184" s="274">
        <v>509003.20296000002</v>
      </c>
      <c r="O184" s="270"/>
    </row>
    <row r="185" spans="1:15" ht="18">
      <c r="A185" s="215"/>
      <c r="B185" s="519"/>
      <c r="C185" s="228">
        <v>5.0999999999999988</v>
      </c>
      <c r="D185" s="229">
        <v>27.99</v>
      </c>
      <c r="E185" s="271"/>
      <c r="F185" s="272" t="s">
        <v>4111</v>
      </c>
      <c r="G185" s="273">
        <v>463366.06582551415</v>
      </c>
      <c r="H185" s="229">
        <v>31.56</v>
      </c>
      <c r="I185" s="271" t="s">
        <v>4111</v>
      </c>
      <c r="J185" s="273">
        <v>486618.97095000005</v>
      </c>
      <c r="K185" s="229">
        <v>35.119999999999997</v>
      </c>
      <c r="L185" s="271" t="s">
        <v>4111</v>
      </c>
      <c r="M185" s="274">
        <v>516382.10379000002</v>
      </c>
      <c r="O185" s="270"/>
    </row>
    <row r="186" spans="1:15" ht="18">
      <c r="A186" s="215"/>
      <c r="B186" s="519"/>
      <c r="C186" s="228">
        <v>5.299999999999998</v>
      </c>
      <c r="D186" s="229">
        <v>29.13</v>
      </c>
      <c r="E186" s="271"/>
      <c r="F186" s="272" t="s">
        <v>4111</v>
      </c>
      <c r="G186" s="273">
        <v>476789.34781824751</v>
      </c>
      <c r="H186" s="229">
        <v>32.840000000000003</v>
      </c>
      <c r="I186" s="271" t="s">
        <v>4111</v>
      </c>
      <c r="J186" s="273">
        <v>500602.09689000004</v>
      </c>
      <c r="K186" s="229">
        <v>36.56</v>
      </c>
      <c r="L186" s="271" t="s">
        <v>4111</v>
      </c>
      <c r="M186" s="274">
        <v>531137.61351000005</v>
      </c>
      <c r="O186" s="270"/>
    </row>
    <row r="187" spans="1:15" ht="18">
      <c r="A187" s="215"/>
      <c r="B187" s="519"/>
      <c r="C187" s="228">
        <v>5.3999999999999986</v>
      </c>
      <c r="D187" s="229">
        <v>29.7</v>
      </c>
      <c r="E187" s="271"/>
      <c r="F187" s="272" t="s">
        <v>4111</v>
      </c>
      <c r="G187" s="273">
        <v>483500.98881461419</v>
      </c>
      <c r="H187" s="229">
        <v>33.49</v>
      </c>
      <c r="I187" s="271" t="s">
        <v>4111</v>
      </c>
      <c r="J187" s="273">
        <v>507594.80583000008</v>
      </c>
      <c r="K187" s="229">
        <v>37.270000000000003</v>
      </c>
      <c r="L187" s="271" t="s">
        <v>4111</v>
      </c>
      <c r="M187" s="274">
        <v>538516.51433999999</v>
      </c>
      <c r="O187" s="270"/>
    </row>
    <row r="188" spans="1:15" ht="18">
      <c r="A188" s="215"/>
      <c r="B188" s="519"/>
      <c r="C188" s="228">
        <v>5.5999999999999979</v>
      </c>
      <c r="D188" s="229">
        <v>30.84</v>
      </c>
      <c r="E188" s="271"/>
      <c r="F188" s="272" t="s">
        <v>4111</v>
      </c>
      <c r="G188" s="273">
        <v>496924.27080734738</v>
      </c>
      <c r="H188" s="229">
        <v>34.78</v>
      </c>
      <c r="I188" s="271" t="s">
        <v>4111</v>
      </c>
      <c r="J188" s="273">
        <v>521577.93177000008</v>
      </c>
      <c r="K188" s="229">
        <v>38.71</v>
      </c>
      <c r="L188" s="271" t="s">
        <v>4111</v>
      </c>
      <c r="M188" s="274">
        <v>553272.02406000008</v>
      </c>
      <c r="O188" s="270"/>
    </row>
    <row r="189" spans="1:15" ht="18">
      <c r="A189" s="215"/>
      <c r="B189" s="519"/>
      <c r="C189" s="228">
        <v>5.6999999999999984</v>
      </c>
      <c r="D189" s="229">
        <v>31.42</v>
      </c>
      <c r="E189" s="271"/>
      <c r="F189" s="272" t="s">
        <v>4111</v>
      </c>
      <c r="G189" s="273">
        <v>503635.91180371394</v>
      </c>
      <c r="H189" s="229">
        <v>35.42</v>
      </c>
      <c r="I189" s="271" t="s">
        <v>4111</v>
      </c>
      <c r="J189" s="273">
        <v>528570.64071000007</v>
      </c>
      <c r="K189" s="229">
        <v>39.42</v>
      </c>
      <c r="L189" s="271" t="s">
        <v>4111</v>
      </c>
      <c r="M189" s="274">
        <v>560650.92489000002</v>
      </c>
      <c r="O189" s="270"/>
    </row>
    <row r="190" spans="1:15" ht="18">
      <c r="A190" s="215"/>
      <c r="B190" s="519"/>
      <c r="C190" s="228">
        <v>5.8999999999999977</v>
      </c>
      <c r="D190" s="229">
        <v>32.56</v>
      </c>
      <c r="E190" s="271"/>
      <c r="F190" s="272" t="s">
        <v>4111</v>
      </c>
      <c r="G190" s="273">
        <v>517059.19379644701</v>
      </c>
      <c r="H190" s="229">
        <v>36.71</v>
      </c>
      <c r="I190" s="271" t="s">
        <v>4111</v>
      </c>
      <c r="J190" s="273">
        <v>542553.76665000001</v>
      </c>
      <c r="K190" s="229">
        <v>40.86</v>
      </c>
      <c r="L190" s="271" t="s">
        <v>4111</v>
      </c>
      <c r="M190" s="274">
        <v>581709.26961000008</v>
      </c>
      <c r="O190" s="270"/>
    </row>
    <row r="191" spans="1:15" ht="18.75" thickBot="1">
      <c r="A191" s="215"/>
      <c r="B191" s="532"/>
      <c r="C191" s="277">
        <v>5.9999999999999982</v>
      </c>
      <c r="D191" s="278">
        <v>33.130000000000003</v>
      </c>
      <c r="E191" s="279"/>
      <c r="F191" s="280" t="s">
        <v>4111</v>
      </c>
      <c r="G191" s="281">
        <v>523770.83479281369</v>
      </c>
      <c r="H191" s="278">
        <v>37.35</v>
      </c>
      <c r="I191" s="279" t="s">
        <v>4111</v>
      </c>
      <c r="J191" s="281">
        <v>549546.47559000005</v>
      </c>
      <c r="K191" s="278">
        <v>41.57</v>
      </c>
      <c r="L191" s="279" t="s">
        <v>4111</v>
      </c>
      <c r="M191" s="282">
        <v>589087.02447000006</v>
      </c>
      <c r="O191" s="270"/>
    </row>
    <row r="192" spans="1:15" ht="18">
      <c r="A192" s="215"/>
      <c r="B192" s="518">
        <v>3.2</v>
      </c>
      <c r="C192" s="223">
        <v>3.1999999999999993</v>
      </c>
      <c r="D192" s="224">
        <v>18.36</v>
      </c>
      <c r="E192" s="283">
        <v>0.08</v>
      </c>
      <c r="F192" s="267">
        <v>1300683</v>
      </c>
      <c r="G192" s="268">
        <v>373322.19750000001</v>
      </c>
      <c r="H192" s="224">
        <v>20.7</v>
      </c>
      <c r="I192" s="266" t="s">
        <v>4111</v>
      </c>
      <c r="J192" s="268">
        <v>385388.58750000002</v>
      </c>
      <c r="K192" s="224">
        <v>23.04</v>
      </c>
      <c r="L192" s="266" t="s">
        <v>4111</v>
      </c>
      <c r="M192" s="269">
        <v>402988.77675000002</v>
      </c>
      <c r="O192" s="270"/>
    </row>
    <row r="193" spans="1:15" ht="18">
      <c r="A193" s="215"/>
      <c r="B193" s="519"/>
      <c r="C193" s="228">
        <v>3.2999999999999994</v>
      </c>
      <c r="D193" s="229">
        <v>18.97</v>
      </c>
      <c r="E193" s="271"/>
      <c r="F193" s="272" t="s">
        <v>4111</v>
      </c>
      <c r="G193" s="273">
        <v>375413.03099999996</v>
      </c>
      <c r="H193" s="229">
        <v>21.39</v>
      </c>
      <c r="I193" s="271" t="s">
        <v>4111</v>
      </c>
      <c r="J193" s="273">
        <v>397622.19924000005</v>
      </c>
      <c r="K193" s="229">
        <v>23.81</v>
      </c>
      <c r="L193" s="271" t="s">
        <v>4111</v>
      </c>
      <c r="M193" s="274">
        <v>410852.4903</v>
      </c>
      <c r="O193" s="270"/>
    </row>
    <row r="194" spans="1:15" ht="18">
      <c r="A194" s="215"/>
      <c r="B194" s="519"/>
      <c r="C194" s="228">
        <v>3.4999999999999991</v>
      </c>
      <c r="D194" s="229">
        <v>20.2</v>
      </c>
      <c r="E194" s="271"/>
      <c r="F194" s="272" t="s">
        <v>4111</v>
      </c>
      <c r="G194" s="273">
        <v>380812.57200000004</v>
      </c>
      <c r="H194" s="229">
        <v>22.77</v>
      </c>
      <c r="I194" s="276">
        <v>1307866</v>
      </c>
      <c r="J194" s="273">
        <v>405868.86900000001</v>
      </c>
      <c r="K194" s="229">
        <v>25.34</v>
      </c>
      <c r="L194" s="271" t="s">
        <v>4111</v>
      </c>
      <c r="M194" s="274">
        <v>426581.09707500006</v>
      </c>
      <c r="O194" s="270"/>
    </row>
    <row r="195" spans="1:15" ht="18">
      <c r="A195" s="215"/>
      <c r="B195" s="519"/>
      <c r="C195" s="228">
        <v>3.5999999999999992</v>
      </c>
      <c r="D195" s="229">
        <v>20.81</v>
      </c>
      <c r="E195" s="271"/>
      <c r="F195" s="272" t="s">
        <v>4111</v>
      </c>
      <c r="G195" s="273">
        <v>389390.49450000003</v>
      </c>
      <c r="H195" s="229">
        <v>23.46</v>
      </c>
      <c r="I195" s="271" t="s">
        <v>4111</v>
      </c>
      <c r="J195" s="273">
        <v>420661.85868</v>
      </c>
      <c r="K195" s="229">
        <v>26.11</v>
      </c>
      <c r="L195" s="271" t="s">
        <v>4111</v>
      </c>
      <c r="M195" s="274">
        <v>434445.9903</v>
      </c>
      <c r="O195" s="270"/>
    </row>
    <row r="196" spans="1:15" ht="18">
      <c r="A196" s="215"/>
      <c r="B196" s="519"/>
      <c r="C196" s="228">
        <v>3.7999999999999989</v>
      </c>
      <c r="D196" s="229">
        <v>22.03</v>
      </c>
      <c r="E196" s="271"/>
      <c r="F196" s="272" t="s">
        <v>4111</v>
      </c>
      <c r="G196" s="273">
        <v>404258.89350000001</v>
      </c>
      <c r="H196" s="229">
        <v>24.84</v>
      </c>
      <c r="I196" s="271" t="s">
        <v>4111</v>
      </c>
      <c r="J196" s="273">
        <v>429784.81349999999</v>
      </c>
      <c r="K196" s="229">
        <v>27.65</v>
      </c>
      <c r="L196" s="271" t="s">
        <v>4111</v>
      </c>
      <c r="M196" s="274">
        <v>450173.41740000009</v>
      </c>
      <c r="O196" s="270"/>
    </row>
    <row r="197" spans="1:15" ht="18">
      <c r="A197" s="215"/>
      <c r="B197" s="519"/>
      <c r="C197" s="228">
        <v>3.899999999999999</v>
      </c>
      <c r="D197" s="229">
        <v>22.64</v>
      </c>
      <c r="E197" s="271"/>
      <c r="F197" s="272" t="s">
        <v>4111</v>
      </c>
      <c r="G197" s="273">
        <v>413311.74897285778</v>
      </c>
      <c r="H197" s="229">
        <v>25.53</v>
      </c>
      <c r="I197" s="271" t="s">
        <v>4111</v>
      </c>
      <c r="J197" s="273">
        <v>443701.51812000008</v>
      </c>
      <c r="K197" s="229">
        <v>28.42</v>
      </c>
      <c r="L197" s="271" t="s">
        <v>4111</v>
      </c>
      <c r="M197" s="274">
        <v>458038.31062499998</v>
      </c>
      <c r="O197" s="270"/>
    </row>
    <row r="198" spans="1:15" ht="18">
      <c r="A198" s="215"/>
      <c r="B198" s="519"/>
      <c r="C198" s="228">
        <v>4.0999999999999988</v>
      </c>
      <c r="D198" s="229">
        <v>23.87</v>
      </c>
      <c r="E198" s="271"/>
      <c r="F198" s="272" t="s">
        <v>4111</v>
      </c>
      <c r="G198" s="273">
        <v>426563.59893177199</v>
      </c>
      <c r="H198" s="229">
        <v>26.91</v>
      </c>
      <c r="I198" s="271" t="s">
        <v>4111</v>
      </c>
      <c r="J198" s="273">
        <v>453058.11600000004</v>
      </c>
      <c r="K198" s="229">
        <v>29.95</v>
      </c>
      <c r="L198" s="271" t="s">
        <v>4111</v>
      </c>
      <c r="M198" s="274">
        <v>479383.23772499996</v>
      </c>
      <c r="O198" s="270"/>
    </row>
    <row r="199" spans="1:15" ht="18">
      <c r="A199" s="215"/>
      <c r="B199" s="519"/>
      <c r="C199" s="228">
        <v>4.1999999999999993</v>
      </c>
      <c r="D199" s="229">
        <v>24.48</v>
      </c>
      <c r="E199" s="271"/>
      <c r="F199" s="272" t="s">
        <v>4111</v>
      </c>
      <c r="G199" s="273">
        <v>433972.78792108991</v>
      </c>
      <c r="H199" s="229">
        <v>27.6</v>
      </c>
      <c r="I199" s="271" t="s">
        <v>4111</v>
      </c>
      <c r="J199" s="273">
        <v>466741.17756000004</v>
      </c>
      <c r="K199" s="229">
        <v>30.72</v>
      </c>
      <c r="L199" s="271" t="s">
        <v>4111</v>
      </c>
      <c r="M199" s="274">
        <v>488371.63095000002</v>
      </c>
      <c r="O199" s="270"/>
    </row>
    <row r="200" spans="1:15" ht="18">
      <c r="A200" s="215"/>
      <c r="B200" s="519"/>
      <c r="C200" s="228">
        <v>4.3999999999999986</v>
      </c>
      <c r="D200" s="229">
        <v>25.7</v>
      </c>
      <c r="E200" s="271"/>
      <c r="F200" s="272" t="s">
        <v>4111</v>
      </c>
      <c r="G200" s="273">
        <v>450525.74700000003</v>
      </c>
      <c r="H200" s="229">
        <v>28.98</v>
      </c>
      <c r="I200" s="271" t="s">
        <v>4111</v>
      </c>
      <c r="J200" s="273">
        <v>475874.15400000004</v>
      </c>
      <c r="K200" s="229">
        <v>32.26</v>
      </c>
      <c r="L200" s="271" t="s">
        <v>4111</v>
      </c>
      <c r="M200" s="274">
        <v>501853.23772499996</v>
      </c>
      <c r="O200" s="270"/>
    </row>
    <row r="201" spans="1:15" ht="18">
      <c r="A201" s="215"/>
      <c r="B201" s="519"/>
      <c r="C201" s="228">
        <v>4.4999999999999991</v>
      </c>
      <c r="D201" s="229">
        <v>26.32</v>
      </c>
      <c r="E201" s="271"/>
      <c r="F201" s="272" t="s">
        <v>4111</v>
      </c>
      <c r="G201" s="273">
        <v>462046.11600000004</v>
      </c>
      <c r="H201" s="229">
        <v>29.67</v>
      </c>
      <c r="I201" s="271" t="s">
        <v>4111</v>
      </c>
      <c r="J201" s="273">
        <v>489780.83700000006</v>
      </c>
      <c r="K201" s="229">
        <v>33.020000000000003</v>
      </c>
      <c r="L201" s="271" t="s">
        <v>4111</v>
      </c>
      <c r="M201" s="274">
        <v>516457.95127500006</v>
      </c>
      <c r="O201" s="270"/>
    </row>
    <row r="202" spans="1:15" ht="18">
      <c r="A202" s="215"/>
      <c r="B202" s="519"/>
      <c r="C202" s="228">
        <v>4.6999999999999984</v>
      </c>
      <c r="D202" s="229">
        <v>27.54</v>
      </c>
      <c r="E202" s="271"/>
      <c r="F202" s="272" t="s">
        <v>4111</v>
      </c>
      <c r="G202" s="273">
        <v>473630.52450000006</v>
      </c>
      <c r="H202" s="229">
        <v>31.05</v>
      </c>
      <c r="I202" s="271" t="s">
        <v>4111</v>
      </c>
      <c r="J202" s="273">
        <v>500692.26900000003</v>
      </c>
      <c r="K202" s="229">
        <v>34.56</v>
      </c>
      <c r="L202" s="271" t="s">
        <v>4111</v>
      </c>
      <c r="M202" s="274">
        <v>524322.05804999999</v>
      </c>
      <c r="O202" s="270"/>
    </row>
    <row r="203" spans="1:15" ht="18">
      <c r="A203" s="215"/>
      <c r="B203" s="519"/>
      <c r="C203" s="228">
        <v>4.7999999999999989</v>
      </c>
      <c r="D203" s="229">
        <v>28.15</v>
      </c>
      <c r="E203" s="271"/>
      <c r="F203" s="272" t="s">
        <v>4111</v>
      </c>
      <c r="G203" s="273">
        <v>482269.11600000004</v>
      </c>
      <c r="H203" s="229">
        <v>31.74</v>
      </c>
      <c r="I203" s="271" t="s">
        <v>4111</v>
      </c>
      <c r="J203" s="273">
        <v>512820.49644000008</v>
      </c>
      <c r="K203" s="229">
        <v>35.33</v>
      </c>
      <c r="L203" s="271" t="s">
        <v>4111</v>
      </c>
      <c r="M203" s="274">
        <v>528815.27160000009</v>
      </c>
      <c r="O203" s="270"/>
    </row>
    <row r="204" spans="1:15" ht="18">
      <c r="A204" s="215"/>
      <c r="B204" s="519"/>
      <c r="C204" s="228">
        <v>4.9999999999999982</v>
      </c>
      <c r="D204" s="229">
        <v>29.38</v>
      </c>
      <c r="E204" s="271"/>
      <c r="F204" s="272" t="s">
        <v>4111</v>
      </c>
      <c r="G204" s="273">
        <v>495783.69750000001</v>
      </c>
      <c r="H204" s="229">
        <v>33.119999999999997</v>
      </c>
      <c r="I204" s="271" t="s">
        <v>4111</v>
      </c>
      <c r="J204" s="273">
        <v>526642.87200000009</v>
      </c>
      <c r="K204" s="229">
        <v>36.86</v>
      </c>
      <c r="L204" s="271" t="s">
        <v>4111</v>
      </c>
      <c r="M204" s="274">
        <v>550161.37837499997</v>
      </c>
      <c r="O204" s="270"/>
    </row>
    <row r="205" spans="1:15" ht="18">
      <c r="A205" s="215"/>
      <c r="B205" s="519"/>
      <c r="C205" s="228">
        <v>5.0999999999999988</v>
      </c>
      <c r="D205" s="229">
        <v>29.99</v>
      </c>
      <c r="E205" s="271"/>
      <c r="F205" s="272" t="s">
        <v>4111</v>
      </c>
      <c r="G205" s="273">
        <v>505688.47350000008</v>
      </c>
      <c r="H205" s="229">
        <v>33.81</v>
      </c>
      <c r="I205" s="271" t="s">
        <v>4111</v>
      </c>
      <c r="J205" s="273">
        <v>535860.15587999998</v>
      </c>
      <c r="K205" s="229">
        <v>37.630000000000003</v>
      </c>
      <c r="L205" s="271" t="s">
        <v>4111</v>
      </c>
      <c r="M205" s="274">
        <v>559148.59192500007</v>
      </c>
      <c r="O205" s="270"/>
    </row>
    <row r="206" spans="1:15" ht="18">
      <c r="A206" s="215"/>
      <c r="B206" s="519"/>
      <c r="C206" s="228">
        <v>5.299999999999998</v>
      </c>
      <c r="D206" s="229">
        <v>31.21</v>
      </c>
      <c r="E206" s="271"/>
      <c r="F206" s="272" t="s">
        <v>4111</v>
      </c>
      <c r="G206" s="273">
        <v>519228.89550000004</v>
      </c>
      <c r="H206" s="229">
        <v>35.19</v>
      </c>
      <c r="I206" s="271" t="s">
        <v>4111</v>
      </c>
      <c r="J206" s="273">
        <v>551219.11992000008</v>
      </c>
      <c r="K206" s="229">
        <v>39.17</v>
      </c>
      <c r="L206" s="271" t="s">
        <v>4111</v>
      </c>
      <c r="M206" s="274">
        <v>574877.19870000007</v>
      </c>
      <c r="O206" s="270"/>
    </row>
    <row r="207" spans="1:15" ht="18">
      <c r="A207" s="215"/>
      <c r="B207" s="519"/>
      <c r="C207" s="228">
        <v>5.3999999999999986</v>
      </c>
      <c r="D207" s="229">
        <v>31.82</v>
      </c>
      <c r="E207" s="271"/>
      <c r="F207" s="272" t="s">
        <v>4111</v>
      </c>
      <c r="G207" s="273">
        <v>528967.39350000001</v>
      </c>
      <c r="H207" s="229">
        <v>35.880000000000003</v>
      </c>
      <c r="I207" s="271" t="s">
        <v>4111</v>
      </c>
      <c r="J207" s="273">
        <v>558899.81532000005</v>
      </c>
      <c r="K207" s="229">
        <v>39.94</v>
      </c>
      <c r="L207" s="271" t="s">
        <v>4111</v>
      </c>
      <c r="M207" s="274">
        <v>587236.09192499996</v>
      </c>
      <c r="O207" s="270"/>
    </row>
    <row r="208" spans="1:15" ht="18">
      <c r="A208" s="215"/>
      <c r="B208" s="519"/>
      <c r="C208" s="228">
        <v>5.5999999999999979</v>
      </c>
      <c r="D208" s="229">
        <v>33.049999999999997</v>
      </c>
      <c r="E208" s="271"/>
      <c r="F208" s="272" t="s">
        <v>4111</v>
      </c>
      <c r="G208" s="273">
        <v>541846.07400000002</v>
      </c>
      <c r="H208" s="229">
        <v>37.26</v>
      </c>
      <c r="I208" s="271" t="s">
        <v>4111</v>
      </c>
      <c r="J208" s="273">
        <v>574258.77935999993</v>
      </c>
      <c r="K208" s="229">
        <v>41.47</v>
      </c>
      <c r="L208" s="271" t="s">
        <v>4111</v>
      </c>
      <c r="M208" s="274">
        <v>601587.23152499995</v>
      </c>
      <c r="O208" s="270"/>
    </row>
    <row r="209" spans="1:15" ht="18">
      <c r="A209" s="215"/>
      <c r="B209" s="519"/>
      <c r="C209" s="228">
        <v>5.6999999999999984</v>
      </c>
      <c r="D209" s="229">
        <v>33.659999999999997</v>
      </c>
      <c r="E209" s="271"/>
      <c r="F209" s="272" t="s">
        <v>4111</v>
      </c>
      <c r="G209" s="273">
        <v>548406.19050000003</v>
      </c>
      <c r="H209" s="229">
        <v>37.950000000000003</v>
      </c>
      <c r="I209" s="271" t="s">
        <v>4111</v>
      </c>
      <c r="J209" s="273">
        <v>581938.26138000004</v>
      </c>
      <c r="K209" s="229">
        <v>42.24</v>
      </c>
      <c r="L209" s="271" t="s">
        <v>4111</v>
      </c>
      <c r="M209" s="274">
        <v>611697.94507500005</v>
      </c>
      <c r="O209" s="270"/>
    </row>
    <row r="210" spans="1:15" ht="18">
      <c r="A210" s="215"/>
      <c r="B210" s="519"/>
      <c r="C210" s="228">
        <v>5.8999999999999977</v>
      </c>
      <c r="D210" s="229">
        <v>34.880000000000003</v>
      </c>
      <c r="E210" s="271"/>
      <c r="F210" s="272" t="s">
        <v>4111</v>
      </c>
      <c r="G210" s="273">
        <v>553890.25240500004</v>
      </c>
      <c r="H210" s="229">
        <v>39.33</v>
      </c>
      <c r="I210" s="271" t="s">
        <v>4111</v>
      </c>
      <c r="J210" s="273">
        <v>588309.54</v>
      </c>
      <c r="K210" s="229">
        <v>43.78</v>
      </c>
      <c r="L210" s="271" t="s">
        <v>4111</v>
      </c>
      <c r="M210" s="274">
        <v>621809.05184999993</v>
      </c>
      <c r="O210" s="270"/>
    </row>
    <row r="211" spans="1:15" ht="18">
      <c r="A211" s="215"/>
      <c r="B211" s="519"/>
      <c r="C211" s="228">
        <v>5.9999999999999982</v>
      </c>
      <c r="D211" s="229">
        <v>35.5</v>
      </c>
      <c r="E211" s="271"/>
      <c r="F211" s="272" t="s">
        <v>4111</v>
      </c>
      <c r="G211" s="273">
        <v>561676.15492905013</v>
      </c>
      <c r="H211" s="229">
        <v>40.020000000000003</v>
      </c>
      <c r="I211" s="271" t="s">
        <v>4111</v>
      </c>
      <c r="J211" s="273">
        <v>596875.10400000005</v>
      </c>
      <c r="K211" s="229">
        <v>44.54</v>
      </c>
      <c r="L211" s="271" t="s">
        <v>4111</v>
      </c>
      <c r="M211" s="274">
        <v>629672.76540000015</v>
      </c>
      <c r="O211" s="270"/>
    </row>
    <row r="212" spans="1:15" ht="18.75" thickBot="1">
      <c r="A212" s="215"/>
      <c r="B212" s="532"/>
      <c r="C212" s="277">
        <v>6.1999999999999975</v>
      </c>
      <c r="D212" s="278">
        <v>36.72</v>
      </c>
      <c r="E212" s="279"/>
      <c r="F212" s="280" t="s">
        <v>4111</v>
      </c>
      <c r="G212" s="281">
        <v>576235.23802763107</v>
      </c>
      <c r="H212" s="278">
        <v>41.4</v>
      </c>
      <c r="I212" s="279" t="s">
        <v>4111</v>
      </c>
      <c r="J212" s="281">
        <v>607387.69350000005</v>
      </c>
      <c r="K212" s="278">
        <v>46.08</v>
      </c>
      <c r="L212" s="279" t="s">
        <v>4111</v>
      </c>
      <c r="M212" s="282">
        <v>645401.37217500003</v>
      </c>
      <c r="O212" s="270"/>
    </row>
    <row r="213" spans="1:15" ht="18">
      <c r="A213" s="215"/>
      <c r="B213" s="518">
        <v>3.3</v>
      </c>
      <c r="C213" s="223">
        <v>3.2999999999999994</v>
      </c>
      <c r="D213" s="224">
        <v>19.600000000000001</v>
      </c>
      <c r="E213" s="283">
        <v>0.03</v>
      </c>
      <c r="F213" s="284" t="s">
        <v>4111</v>
      </c>
      <c r="G213" s="268">
        <v>376816.22895105544</v>
      </c>
      <c r="H213" s="224">
        <v>22.1</v>
      </c>
      <c r="I213" s="266" t="s">
        <v>4111</v>
      </c>
      <c r="J213" s="268">
        <v>392287.13590500003</v>
      </c>
      <c r="K213" s="224">
        <v>24.6</v>
      </c>
      <c r="L213" s="266" t="s">
        <v>4111</v>
      </c>
      <c r="M213" s="269">
        <v>404411.68950000004</v>
      </c>
      <c r="O213" s="270"/>
    </row>
    <row r="214" spans="1:15" ht="18">
      <c r="A214" s="215"/>
      <c r="B214" s="519"/>
      <c r="C214" s="228">
        <v>3.4999999999999991</v>
      </c>
      <c r="D214" s="229">
        <v>20.87</v>
      </c>
      <c r="E214" s="271"/>
      <c r="F214" s="272" t="s">
        <v>4111</v>
      </c>
      <c r="G214" s="273">
        <v>389194.23499328701</v>
      </c>
      <c r="H214" s="229">
        <v>23.53</v>
      </c>
      <c r="I214" s="271" t="s">
        <v>4111</v>
      </c>
      <c r="J214" s="273">
        <v>401582.53674000007</v>
      </c>
      <c r="K214" s="229">
        <v>26.19</v>
      </c>
      <c r="L214" s="271" t="s">
        <v>4111</v>
      </c>
      <c r="M214" s="274">
        <v>414142.32300000003</v>
      </c>
      <c r="O214" s="270"/>
    </row>
    <row r="215" spans="1:15" ht="18">
      <c r="A215" s="215"/>
      <c r="B215" s="519"/>
      <c r="C215" s="228">
        <v>3.5999999999999992</v>
      </c>
      <c r="D215" s="229">
        <v>21.5</v>
      </c>
      <c r="E215" s="271"/>
      <c r="F215" s="272" t="s">
        <v>4111</v>
      </c>
      <c r="G215" s="273">
        <v>396506.73801440297</v>
      </c>
      <c r="H215" s="229">
        <v>24.24</v>
      </c>
      <c r="I215" s="271" t="s">
        <v>4111</v>
      </c>
      <c r="J215" s="273">
        <v>409038.40855500003</v>
      </c>
      <c r="K215" s="229">
        <v>26.98</v>
      </c>
      <c r="L215" s="271" t="s">
        <v>4111</v>
      </c>
      <c r="M215" s="274">
        <v>421759.65300000005</v>
      </c>
      <c r="O215" s="270"/>
    </row>
    <row r="216" spans="1:15" ht="18">
      <c r="A216" s="215"/>
      <c r="B216" s="519"/>
      <c r="C216" s="228">
        <v>3.7999999999999989</v>
      </c>
      <c r="D216" s="229">
        <v>22.77</v>
      </c>
      <c r="E216" s="271"/>
      <c r="F216" s="272" t="s">
        <v>4111</v>
      </c>
      <c r="G216" s="273">
        <v>411131.74405663507</v>
      </c>
      <c r="H216" s="229">
        <v>25.67</v>
      </c>
      <c r="I216" s="271" t="s">
        <v>4111</v>
      </c>
      <c r="J216" s="273">
        <v>423951.30939000001</v>
      </c>
      <c r="K216" s="229">
        <v>28.57</v>
      </c>
      <c r="L216" s="271" t="s">
        <v>4111</v>
      </c>
      <c r="M216" s="274">
        <v>436995.43650000001</v>
      </c>
      <c r="O216" s="270"/>
    </row>
    <row r="217" spans="1:15" ht="18">
      <c r="A217" s="215"/>
      <c r="B217" s="519"/>
      <c r="C217" s="228">
        <v>3.899999999999999</v>
      </c>
      <c r="D217" s="229">
        <v>23.4</v>
      </c>
      <c r="E217" s="271"/>
      <c r="F217" s="272" t="s">
        <v>4111</v>
      </c>
      <c r="G217" s="273">
        <v>418444.24707775103</v>
      </c>
      <c r="H217" s="229">
        <v>26.38</v>
      </c>
      <c r="I217" s="271" t="s">
        <v>4111</v>
      </c>
      <c r="J217" s="273">
        <v>431407.18120500003</v>
      </c>
      <c r="K217" s="229">
        <v>29.36</v>
      </c>
      <c r="L217" s="271" t="s">
        <v>4111</v>
      </c>
      <c r="M217" s="274">
        <v>444612.76650000003</v>
      </c>
      <c r="O217" s="270"/>
    </row>
    <row r="218" spans="1:15" ht="18">
      <c r="A218" s="215"/>
      <c r="B218" s="519"/>
      <c r="C218" s="228">
        <v>4.0999999999999988</v>
      </c>
      <c r="D218" s="229">
        <v>24.66</v>
      </c>
      <c r="E218" s="271"/>
      <c r="F218" s="272" t="s">
        <v>4111</v>
      </c>
      <c r="G218" s="273">
        <v>433069.25311998295</v>
      </c>
      <c r="H218" s="229">
        <v>27.81</v>
      </c>
      <c r="I218" s="271" t="s">
        <v>4111</v>
      </c>
      <c r="J218" s="273">
        <v>446320.08204000007</v>
      </c>
      <c r="K218" s="229">
        <v>30.95</v>
      </c>
      <c r="L218" s="271" t="s">
        <v>4111</v>
      </c>
      <c r="M218" s="274">
        <v>459848.55</v>
      </c>
      <c r="O218" s="270"/>
    </row>
    <row r="219" spans="1:15" ht="18">
      <c r="A219" s="215"/>
      <c r="B219" s="519"/>
      <c r="C219" s="228">
        <v>4.1999999999999993</v>
      </c>
      <c r="D219" s="229">
        <v>25.3</v>
      </c>
      <c r="E219" s="271"/>
      <c r="F219" s="272" t="s">
        <v>4111</v>
      </c>
      <c r="G219" s="273">
        <v>440381.75614109915</v>
      </c>
      <c r="H219" s="229">
        <v>28.52</v>
      </c>
      <c r="I219" s="271" t="s">
        <v>4111</v>
      </c>
      <c r="J219" s="273">
        <v>453775.95385500003</v>
      </c>
      <c r="K219" s="229">
        <v>31.74</v>
      </c>
      <c r="L219" s="271" t="s">
        <v>4111</v>
      </c>
      <c r="M219" s="274">
        <v>467465.88</v>
      </c>
      <c r="O219" s="270"/>
    </row>
    <row r="220" spans="1:15" ht="18">
      <c r="A220" s="215"/>
      <c r="B220" s="519"/>
      <c r="C220" s="228">
        <v>4.3999999999999986</v>
      </c>
      <c r="D220" s="229">
        <v>26.56</v>
      </c>
      <c r="E220" s="271"/>
      <c r="F220" s="272" t="s">
        <v>4111</v>
      </c>
      <c r="G220" s="273">
        <v>455006.76218333107</v>
      </c>
      <c r="H220" s="229">
        <v>29.95</v>
      </c>
      <c r="I220" s="271" t="s">
        <v>4111</v>
      </c>
      <c r="J220" s="273">
        <v>468688.85469000007</v>
      </c>
      <c r="K220" s="229">
        <v>33.33</v>
      </c>
      <c r="L220" s="271" t="s">
        <v>4111</v>
      </c>
      <c r="M220" s="274">
        <v>482701.66350000002</v>
      </c>
      <c r="O220" s="270"/>
    </row>
    <row r="221" spans="1:15" ht="18">
      <c r="A221" s="215"/>
      <c r="B221" s="519"/>
      <c r="C221" s="228">
        <v>4.4999999999999991</v>
      </c>
      <c r="D221" s="229">
        <v>27.19</v>
      </c>
      <c r="E221" s="271"/>
      <c r="F221" s="272" t="s">
        <v>4111</v>
      </c>
      <c r="G221" s="273">
        <v>462319.26520444709</v>
      </c>
      <c r="H221" s="229">
        <v>30.66</v>
      </c>
      <c r="I221" s="271" t="s">
        <v>4111</v>
      </c>
      <c r="J221" s="273">
        <v>476144.72650500003</v>
      </c>
      <c r="K221" s="229">
        <v>34.119999999999997</v>
      </c>
      <c r="L221" s="271" t="s">
        <v>4111</v>
      </c>
      <c r="M221" s="274">
        <v>490320.11700000003</v>
      </c>
      <c r="O221" s="270"/>
    </row>
    <row r="222" spans="1:15" ht="18">
      <c r="A222" s="215"/>
      <c r="B222" s="519"/>
      <c r="C222" s="228">
        <v>4.6999999999999984</v>
      </c>
      <c r="D222" s="229">
        <v>28.46</v>
      </c>
      <c r="E222" s="271"/>
      <c r="F222" s="272" t="s">
        <v>4111</v>
      </c>
      <c r="G222" s="273">
        <v>476944.27124667913</v>
      </c>
      <c r="H222" s="229">
        <v>32.090000000000003</v>
      </c>
      <c r="I222" s="271" t="s">
        <v>4111</v>
      </c>
      <c r="J222" s="273">
        <v>491057.62734000001</v>
      </c>
      <c r="K222" s="229">
        <v>35.71</v>
      </c>
      <c r="L222" s="271" t="s">
        <v>4111</v>
      </c>
      <c r="M222" s="274">
        <v>505554.77700000006</v>
      </c>
      <c r="O222" s="270"/>
    </row>
    <row r="223" spans="1:15" ht="18">
      <c r="A223" s="215"/>
      <c r="B223" s="519"/>
      <c r="C223" s="228">
        <v>4.7999999999999989</v>
      </c>
      <c r="D223" s="229">
        <v>29.09</v>
      </c>
      <c r="E223" s="271"/>
      <c r="F223" s="272" t="s">
        <v>4111</v>
      </c>
      <c r="G223" s="273">
        <v>484256.77426779515</v>
      </c>
      <c r="H223" s="229">
        <v>32.799999999999997</v>
      </c>
      <c r="I223" s="271" t="s">
        <v>4111</v>
      </c>
      <c r="J223" s="273">
        <v>498513.49915500003</v>
      </c>
      <c r="K223" s="229">
        <v>36.51</v>
      </c>
      <c r="L223" s="271" t="s">
        <v>4111</v>
      </c>
      <c r="M223" s="274">
        <v>513173.23050000001</v>
      </c>
      <c r="O223" s="270"/>
    </row>
    <row r="224" spans="1:15" ht="18">
      <c r="A224" s="215"/>
      <c r="B224" s="519"/>
      <c r="C224" s="228">
        <v>4.9999999999999982</v>
      </c>
      <c r="D224" s="229">
        <v>30.36</v>
      </c>
      <c r="E224" s="271"/>
      <c r="F224" s="272" t="s">
        <v>4111</v>
      </c>
      <c r="G224" s="273">
        <v>498881.78031002718</v>
      </c>
      <c r="H224" s="229">
        <v>34.22</v>
      </c>
      <c r="I224" s="271" t="s">
        <v>4111</v>
      </c>
      <c r="J224" s="273">
        <v>513426.39999000006</v>
      </c>
      <c r="K224" s="229">
        <v>38.090000000000003</v>
      </c>
      <c r="L224" s="271" t="s">
        <v>4111</v>
      </c>
      <c r="M224" s="274">
        <v>528407.89049999998</v>
      </c>
      <c r="O224" s="270"/>
    </row>
    <row r="225" spans="1:15" ht="18">
      <c r="A225" s="215"/>
      <c r="B225" s="519"/>
      <c r="C225" s="228">
        <v>5.0999999999999988</v>
      </c>
      <c r="D225" s="229">
        <v>30.99</v>
      </c>
      <c r="E225" s="271"/>
      <c r="F225" s="272" t="s">
        <v>4111</v>
      </c>
      <c r="G225" s="273">
        <v>506194.28333114315</v>
      </c>
      <c r="H225" s="229">
        <v>34.94</v>
      </c>
      <c r="I225" s="271" t="s">
        <v>4111</v>
      </c>
      <c r="J225" s="273">
        <v>520882.27180500003</v>
      </c>
      <c r="K225" s="229">
        <v>38.89</v>
      </c>
      <c r="L225" s="271" t="s">
        <v>4111</v>
      </c>
      <c r="M225" s="274">
        <v>536026.34400000004</v>
      </c>
      <c r="O225" s="270"/>
    </row>
    <row r="226" spans="1:15" ht="18">
      <c r="A226" s="215"/>
      <c r="B226" s="519"/>
      <c r="C226" s="228">
        <v>5.299999999999998</v>
      </c>
      <c r="D226" s="229">
        <v>32.25</v>
      </c>
      <c r="E226" s="271"/>
      <c r="F226" s="272" t="s">
        <v>4111</v>
      </c>
      <c r="G226" s="273">
        <v>520819.28937337524</v>
      </c>
      <c r="H226" s="229">
        <v>36.36</v>
      </c>
      <c r="I226" s="271" t="s">
        <v>4111</v>
      </c>
      <c r="J226" s="273">
        <v>535795.17264</v>
      </c>
      <c r="K226" s="229">
        <v>40.47</v>
      </c>
      <c r="L226" s="271" t="s">
        <v>4111</v>
      </c>
      <c r="M226" s="274">
        <v>557440.25399999996</v>
      </c>
      <c r="O226" s="270"/>
    </row>
    <row r="227" spans="1:15" ht="18">
      <c r="A227" s="215"/>
      <c r="B227" s="519"/>
      <c r="C227" s="228">
        <v>5.3999999999999986</v>
      </c>
      <c r="D227" s="229">
        <v>32.880000000000003</v>
      </c>
      <c r="E227" s="271"/>
      <c r="F227" s="272" t="s">
        <v>4111</v>
      </c>
      <c r="G227" s="273">
        <v>528131.79239449115</v>
      </c>
      <c r="H227" s="229">
        <v>37.08</v>
      </c>
      <c r="I227" s="271" t="s">
        <v>4111</v>
      </c>
      <c r="J227" s="273">
        <v>543251.04445500008</v>
      </c>
      <c r="K227" s="229">
        <v>41.27</v>
      </c>
      <c r="L227" s="271" t="s">
        <v>4111</v>
      </c>
      <c r="M227" s="274">
        <v>565057.58400000003</v>
      </c>
      <c r="O227" s="270"/>
    </row>
    <row r="228" spans="1:15" ht="18">
      <c r="A228" s="215"/>
      <c r="B228" s="519"/>
      <c r="C228" s="228">
        <v>5.5999999999999979</v>
      </c>
      <c r="D228" s="229">
        <v>34.15</v>
      </c>
      <c r="E228" s="271"/>
      <c r="F228" s="272" t="s">
        <v>4111</v>
      </c>
      <c r="G228" s="273">
        <v>542756.79843672318</v>
      </c>
      <c r="H228" s="229">
        <v>38.5</v>
      </c>
      <c r="I228" s="271" t="s">
        <v>4111</v>
      </c>
      <c r="J228" s="273">
        <v>558163.94529000006</v>
      </c>
      <c r="K228" s="229">
        <v>42.85</v>
      </c>
      <c r="L228" s="271" t="s">
        <v>4111</v>
      </c>
      <c r="M228" s="274">
        <v>580293.36750000005</v>
      </c>
      <c r="O228" s="270"/>
    </row>
    <row r="229" spans="1:15" ht="18">
      <c r="A229" s="215"/>
      <c r="B229" s="519"/>
      <c r="C229" s="228">
        <v>5.6999999999999984</v>
      </c>
      <c r="D229" s="229">
        <v>34.78</v>
      </c>
      <c r="E229" s="271"/>
      <c r="F229" s="272" t="s">
        <v>4111</v>
      </c>
      <c r="G229" s="273">
        <v>550069.30145783909</v>
      </c>
      <c r="H229" s="229">
        <v>39.22</v>
      </c>
      <c r="I229" s="271" t="s">
        <v>4111</v>
      </c>
      <c r="J229" s="273">
        <v>565619.81710500002</v>
      </c>
      <c r="K229" s="229">
        <v>43.65</v>
      </c>
      <c r="L229" s="271" t="s">
        <v>4111</v>
      </c>
      <c r="M229" s="274">
        <v>587910.69750000001</v>
      </c>
      <c r="O229" s="270"/>
    </row>
    <row r="230" spans="1:15" ht="18">
      <c r="A230" s="215"/>
      <c r="B230" s="519"/>
      <c r="C230" s="228">
        <v>5.8999999999999977</v>
      </c>
      <c r="D230" s="229">
        <v>36.049999999999997</v>
      </c>
      <c r="E230" s="271"/>
      <c r="F230" s="272" t="s">
        <v>4111</v>
      </c>
      <c r="G230" s="273">
        <v>564694.30750007136</v>
      </c>
      <c r="H230" s="229">
        <v>40.64</v>
      </c>
      <c r="I230" s="271" t="s">
        <v>4111</v>
      </c>
      <c r="J230" s="273">
        <v>586896.18823500013</v>
      </c>
      <c r="K230" s="229">
        <v>45.24</v>
      </c>
      <c r="L230" s="271" t="s">
        <v>4111</v>
      </c>
      <c r="M230" s="274">
        <v>603146.48100000003</v>
      </c>
      <c r="O230" s="270"/>
    </row>
    <row r="231" spans="1:15" ht="18">
      <c r="A231" s="215"/>
      <c r="B231" s="519"/>
      <c r="C231" s="228">
        <v>5.9999999999999982</v>
      </c>
      <c r="D231" s="229">
        <v>36.68</v>
      </c>
      <c r="E231" s="271"/>
      <c r="F231" s="272" t="s">
        <v>4111</v>
      </c>
      <c r="G231" s="273">
        <v>572006.81052118714</v>
      </c>
      <c r="H231" s="229">
        <v>41.35</v>
      </c>
      <c r="I231" s="271" t="s">
        <v>4111</v>
      </c>
      <c r="J231" s="273">
        <v>594352.06005000009</v>
      </c>
      <c r="K231" s="229">
        <v>46.03</v>
      </c>
      <c r="L231" s="271" t="s">
        <v>4111</v>
      </c>
      <c r="M231" s="274">
        <v>610764.93449999997</v>
      </c>
      <c r="O231" s="270"/>
    </row>
    <row r="232" spans="1:15" ht="18">
      <c r="A232" s="215"/>
      <c r="B232" s="519"/>
      <c r="C232" s="228">
        <v>6.1999999999999975</v>
      </c>
      <c r="D232" s="229">
        <v>37.94</v>
      </c>
      <c r="E232" s="271"/>
      <c r="F232" s="272" t="s">
        <v>4111</v>
      </c>
      <c r="G232" s="273">
        <v>586631.8165634193</v>
      </c>
      <c r="H232" s="229">
        <v>42.78</v>
      </c>
      <c r="I232" s="271" t="s">
        <v>4111</v>
      </c>
      <c r="J232" s="273">
        <v>609264.96088500007</v>
      </c>
      <c r="K232" s="229">
        <v>47.62</v>
      </c>
      <c r="L232" s="271" t="s">
        <v>4111</v>
      </c>
      <c r="M232" s="274">
        <v>625999.59450000001</v>
      </c>
      <c r="O232" s="270"/>
    </row>
    <row r="233" spans="1:15" ht="18.75" thickBot="1">
      <c r="A233" s="215"/>
      <c r="B233" s="532"/>
      <c r="C233" s="277">
        <v>6.299999999999998</v>
      </c>
      <c r="D233" s="278">
        <v>38.58</v>
      </c>
      <c r="E233" s="279"/>
      <c r="F233" s="280" t="s">
        <v>4111</v>
      </c>
      <c r="G233" s="281">
        <v>593944.31958453532</v>
      </c>
      <c r="H233" s="278">
        <v>43.49</v>
      </c>
      <c r="I233" s="279" t="s">
        <v>4111</v>
      </c>
      <c r="J233" s="281">
        <v>616720.83270000014</v>
      </c>
      <c r="K233" s="278">
        <v>48.41</v>
      </c>
      <c r="L233" s="279" t="s">
        <v>4111</v>
      </c>
      <c r="M233" s="282">
        <v>633618.04800000007</v>
      </c>
      <c r="O233" s="270"/>
    </row>
    <row r="234" spans="1:15" ht="18">
      <c r="A234" s="215"/>
      <c r="B234" s="518">
        <v>3.5</v>
      </c>
      <c r="C234" s="223">
        <v>3.4999999999999991</v>
      </c>
      <c r="D234" s="224">
        <v>22.22</v>
      </c>
      <c r="E234" s="266"/>
      <c r="F234" s="284" t="s">
        <v>4111</v>
      </c>
      <c r="G234" s="268">
        <v>408204.62550000002</v>
      </c>
      <c r="H234" s="224">
        <v>25.05</v>
      </c>
      <c r="I234" s="266" t="s">
        <v>4111</v>
      </c>
      <c r="J234" s="268">
        <v>429168.23670000007</v>
      </c>
      <c r="K234" s="224">
        <v>27.88</v>
      </c>
      <c r="L234" s="266" t="s">
        <v>4111</v>
      </c>
      <c r="M234" s="269">
        <v>455682.65694000007</v>
      </c>
      <c r="O234" s="270"/>
    </row>
    <row r="235" spans="1:15" ht="18">
      <c r="A235" s="215"/>
      <c r="B235" s="519"/>
      <c r="C235" s="228">
        <v>3.5999999999999992</v>
      </c>
      <c r="D235" s="229">
        <v>22.89</v>
      </c>
      <c r="E235" s="286">
        <v>0.06</v>
      </c>
      <c r="F235" s="272" t="s">
        <v>4111</v>
      </c>
      <c r="G235" s="273">
        <v>415861.8910821504</v>
      </c>
      <c r="H235" s="229">
        <v>25.81</v>
      </c>
      <c r="I235" s="271" t="s">
        <v>4111</v>
      </c>
      <c r="J235" s="273">
        <v>437113.98822000006</v>
      </c>
      <c r="K235" s="229">
        <v>28.72</v>
      </c>
      <c r="L235" s="271" t="s">
        <v>4111</v>
      </c>
      <c r="M235" s="274">
        <v>464029.74513000005</v>
      </c>
      <c r="O235" s="270"/>
    </row>
    <row r="236" spans="1:15" ht="18">
      <c r="A236" s="215"/>
      <c r="B236" s="519"/>
      <c r="C236" s="228">
        <v>3.7999999999999989</v>
      </c>
      <c r="D236" s="229">
        <v>24.24</v>
      </c>
      <c r="E236" s="271"/>
      <c r="F236" s="272" t="s">
        <v>4111</v>
      </c>
      <c r="G236" s="273">
        <v>431169.25396683207</v>
      </c>
      <c r="H236" s="229">
        <v>27.32</v>
      </c>
      <c r="I236" s="271" t="s">
        <v>4111</v>
      </c>
      <c r="J236" s="273">
        <v>454126.60943999997</v>
      </c>
      <c r="K236" s="229">
        <v>30.41</v>
      </c>
      <c r="L236" s="271" t="s">
        <v>4111</v>
      </c>
      <c r="M236" s="274">
        <v>480722.73060000007</v>
      </c>
      <c r="O236" s="270"/>
    </row>
    <row r="237" spans="1:15" ht="18">
      <c r="A237" s="215"/>
      <c r="B237" s="519"/>
      <c r="C237" s="228">
        <v>3.899999999999999</v>
      </c>
      <c r="D237" s="229">
        <v>24.91</v>
      </c>
      <c r="E237" s="271"/>
      <c r="F237" s="272" t="s">
        <v>4111</v>
      </c>
      <c r="G237" s="273">
        <v>438822.9354091729</v>
      </c>
      <c r="H237" s="229">
        <v>28.08</v>
      </c>
      <c r="I237" s="271" t="s">
        <v>4111</v>
      </c>
      <c r="J237" s="273">
        <v>464319.36095999996</v>
      </c>
      <c r="K237" s="229">
        <v>31.26</v>
      </c>
      <c r="L237" s="271" t="s">
        <v>4111</v>
      </c>
      <c r="M237" s="274">
        <v>489068.62788000004</v>
      </c>
      <c r="O237" s="270"/>
    </row>
    <row r="238" spans="1:15" ht="18">
      <c r="A238" s="237"/>
      <c r="B238" s="519"/>
      <c r="C238" s="228">
        <v>4.0999999999999988</v>
      </c>
      <c r="D238" s="229">
        <v>26.25</v>
      </c>
      <c r="E238" s="271"/>
      <c r="F238" s="272" t="s">
        <v>4111</v>
      </c>
      <c r="G238" s="273">
        <v>454130.2982938544</v>
      </c>
      <c r="H238" s="229">
        <v>29.6</v>
      </c>
      <c r="I238" s="271" t="s">
        <v>4111</v>
      </c>
      <c r="J238" s="273">
        <v>479345.76900000003</v>
      </c>
      <c r="K238" s="229">
        <v>32.950000000000003</v>
      </c>
      <c r="L238" s="271" t="s">
        <v>4111</v>
      </c>
      <c r="M238" s="274">
        <v>505761.61335000006</v>
      </c>
      <c r="O238" s="270"/>
    </row>
    <row r="239" spans="1:15" ht="18">
      <c r="A239" s="215"/>
      <c r="B239" s="519"/>
      <c r="C239" s="228">
        <v>4.1999999999999993</v>
      </c>
      <c r="D239" s="229">
        <v>26.93</v>
      </c>
      <c r="E239" s="271"/>
      <c r="F239" s="272" t="s">
        <v>4111</v>
      </c>
      <c r="G239" s="273">
        <v>461783.9797361953</v>
      </c>
      <c r="H239" s="229">
        <v>30.36</v>
      </c>
      <c r="I239" s="271" t="s">
        <v>4111</v>
      </c>
      <c r="J239" s="273">
        <v>484783.73370000004</v>
      </c>
      <c r="K239" s="229">
        <v>33.79</v>
      </c>
      <c r="L239" s="271" t="s">
        <v>4111</v>
      </c>
      <c r="M239" s="274">
        <v>514107.51063000003</v>
      </c>
      <c r="O239" s="270"/>
    </row>
    <row r="240" spans="1:15" ht="18">
      <c r="A240" s="215"/>
      <c r="B240" s="519"/>
      <c r="C240" s="228">
        <v>4.3999999999999986</v>
      </c>
      <c r="D240" s="229">
        <v>28.27</v>
      </c>
      <c r="E240" s="271"/>
      <c r="F240" s="272" t="s">
        <v>4111</v>
      </c>
      <c r="G240" s="273">
        <v>480372.64800000004</v>
      </c>
      <c r="H240" s="229">
        <v>31.88</v>
      </c>
      <c r="I240" s="271" t="s">
        <v>4111</v>
      </c>
      <c r="J240" s="273">
        <v>504333.53249999997</v>
      </c>
      <c r="K240" s="229">
        <v>35.479999999999997</v>
      </c>
      <c r="L240" s="271" t="s">
        <v>4111</v>
      </c>
      <c r="M240" s="274">
        <v>530800.49610000011</v>
      </c>
      <c r="O240" s="270"/>
    </row>
    <row r="241" spans="1:15" ht="18">
      <c r="A241" s="215"/>
      <c r="B241" s="519"/>
      <c r="C241" s="228">
        <v>4.4999999999999991</v>
      </c>
      <c r="D241" s="229">
        <v>28.95</v>
      </c>
      <c r="E241" s="271"/>
      <c r="F241" s="272" t="s">
        <v>4111</v>
      </c>
      <c r="G241" s="273">
        <v>492232.31400000001</v>
      </c>
      <c r="H241" s="229">
        <v>32.64</v>
      </c>
      <c r="I241" s="271" t="s">
        <v>4111</v>
      </c>
      <c r="J241" s="273">
        <v>515359.60643999994</v>
      </c>
      <c r="K241" s="229">
        <v>36.33</v>
      </c>
      <c r="L241" s="271" t="s">
        <v>4111</v>
      </c>
      <c r="M241" s="274">
        <v>539146.39338000002</v>
      </c>
      <c r="O241" s="270"/>
    </row>
    <row r="242" spans="1:15" ht="18">
      <c r="A242" s="215"/>
      <c r="B242" s="519"/>
      <c r="C242" s="228">
        <v>4.6999999999999984</v>
      </c>
      <c r="D242" s="229">
        <v>30.29</v>
      </c>
      <c r="E242" s="271"/>
      <c r="F242" s="272" t="s">
        <v>4111</v>
      </c>
      <c r="G242" s="273">
        <v>502748.78694789909</v>
      </c>
      <c r="H242" s="229">
        <v>34.159999999999997</v>
      </c>
      <c r="I242" s="271" t="s">
        <v>4111</v>
      </c>
      <c r="J242" s="273">
        <v>528969.64049999998</v>
      </c>
      <c r="K242" s="229">
        <v>38.020000000000003</v>
      </c>
      <c r="L242" s="271" t="s">
        <v>4111</v>
      </c>
      <c r="M242" s="274">
        <v>555839.3788500001</v>
      </c>
      <c r="O242" s="270"/>
    </row>
    <row r="243" spans="1:15" ht="18">
      <c r="A243" s="215"/>
      <c r="B243" s="519"/>
      <c r="C243" s="228">
        <v>4.7999999999999989</v>
      </c>
      <c r="D243" s="229">
        <v>30.97</v>
      </c>
      <c r="E243" s="271"/>
      <c r="F243" s="272" t="s">
        <v>4111</v>
      </c>
      <c r="G243" s="273">
        <v>507706.06839024031</v>
      </c>
      <c r="H243" s="229">
        <v>34.909999999999997</v>
      </c>
      <c r="I243" s="271" t="s">
        <v>4111</v>
      </c>
      <c r="J243" s="273">
        <v>535071.36900000006</v>
      </c>
      <c r="K243" s="229">
        <v>38.86</v>
      </c>
      <c r="L243" s="271" t="s">
        <v>4111</v>
      </c>
      <c r="M243" s="274">
        <v>564186.46704000002</v>
      </c>
      <c r="O243" s="270"/>
    </row>
    <row r="244" spans="1:15" ht="18">
      <c r="A244" s="215"/>
      <c r="B244" s="519"/>
      <c r="C244" s="228">
        <v>4.9999999999999982</v>
      </c>
      <c r="D244" s="229">
        <v>32.31</v>
      </c>
      <c r="E244" s="271"/>
      <c r="F244" s="275">
        <v>1300304</v>
      </c>
      <c r="G244" s="273">
        <v>526608.63127492263</v>
      </c>
      <c r="H244" s="229">
        <v>36.43</v>
      </c>
      <c r="I244" s="271" t="s">
        <v>4111</v>
      </c>
      <c r="J244" s="273">
        <v>556270.69050000003</v>
      </c>
      <c r="K244" s="229">
        <v>40.549999999999997</v>
      </c>
      <c r="L244" s="271" t="s">
        <v>4111</v>
      </c>
      <c r="M244" s="274">
        <v>587428.26659999997</v>
      </c>
      <c r="O244" s="270"/>
    </row>
    <row r="245" spans="1:15" ht="18">
      <c r="A245" s="215"/>
      <c r="B245" s="519"/>
      <c r="C245" s="228">
        <v>5.0999999999999988</v>
      </c>
      <c r="D245" s="229">
        <v>32.99</v>
      </c>
      <c r="E245" s="271"/>
      <c r="F245" s="272" t="s">
        <v>4111</v>
      </c>
      <c r="G245" s="273">
        <v>530667.11271726282</v>
      </c>
      <c r="H245" s="229">
        <v>37.19</v>
      </c>
      <c r="I245" s="271" t="s">
        <v>4111</v>
      </c>
      <c r="J245" s="273">
        <v>562012.89900000009</v>
      </c>
      <c r="K245" s="229">
        <v>41.4</v>
      </c>
      <c r="L245" s="271" t="s">
        <v>4111</v>
      </c>
      <c r="M245" s="274">
        <v>595774.16388000012</v>
      </c>
      <c r="O245" s="270"/>
    </row>
    <row r="246" spans="1:15" ht="18">
      <c r="A246" s="215"/>
      <c r="B246" s="519"/>
      <c r="C246" s="228">
        <v>5.299999999999998</v>
      </c>
      <c r="D246" s="229">
        <v>34.33</v>
      </c>
      <c r="E246" s="271"/>
      <c r="F246" s="272" t="s">
        <v>4111</v>
      </c>
      <c r="G246" s="273">
        <v>552939.51300000004</v>
      </c>
      <c r="H246" s="229">
        <v>38.71</v>
      </c>
      <c r="I246" s="271" t="s">
        <v>4111</v>
      </c>
      <c r="J246" s="273">
        <v>579075.4935000001</v>
      </c>
      <c r="K246" s="229">
        <v>43.08</v>
      </c>
      <c r="L246" s="271" t="s">
        <v>4111</v>
      </c>
      <c r="M246" s="274">
        <v>612467.14934999996</v>
      </c>
      <c r="O246" s="270"/>
    </row>
    <row r="247" spans="1:15" ht="18">
      <c r="A247" s="215"/>
      <c r="B247" s="519"/>
      <c r="C247" s="228">
        <v>5.3999999999999986</v>
      </c>
      <c r="D247" s="229">
        <v>35.01</v>
      </c>
      <c r="E247" s="271"/>
      <c r="F247" s="272" t="s">
        <v>4111</v>
      </c>
      <c r="G247" s="273">
        <v>560009.69850000006</v>
      </c>
      <c r="H247" s="229">
        <v>39.47</v>
      </c>
      <c r="I247" s="271" t="s">
        <v>4111</v>
      </c>
      <c r="J247" s="273">
        <v>586115.34450000001</v>
      </c>
      <c r="K247" s="229">
        <v>43.93</v>
      </c>
      <c r="L247" s="271" t="s">
        <v>4111</v>
      </c>
      <c r="M247" s="274">
        <v>620813.04663000011</v>
      </c>
      <c r="O247" s="270"/>
    </row>
    <row r="248" spans="1:15" ht="18">
      <c r="A248" s="215"/>
      <c r="B248" s="519"/>
      <c r="C248" s="228">
        <v>5.5999999999999979</v>
      </c>
      <c r="D248" s="229">
        <v>36.35</v>
      </c>
      <c r="E248" s="271"/>
      <c r="F248" s="272" t="s">
        <v>4111</v>
      </c>
      <c r="G248" s="273">
        <v>577719.42900000012</v>
      </c>
      <c r="H248" s="229">
        <v>40.99</v>
      </c>
      <c r="I248" s="271" t="s">
        <v>4111</v>
      </c>
      <c r="J248" s="273">
        <v>606523.72199999995</v>
      </c>
      <c r="K248" s="229">
        <v>45.62</v>
      </c>
      <c r="L248" s="271" t="s">
        <v>4111</v>
      </c>
      <c r="M248" s="274">
        <v>637506.03210000007</v>
      </c>
      <c r="O248" s="270"/>
    </row>
    <row r="249" spans="1:15" ht="18">
      <c r="A249" s="215"/>
      <c r="B249" s="519"/>
      <c r="C249" s="228">
        <v>5.6999999999999984</v>
      </c>
      <c r="D249" s="229">
        <v>37.03</v>
      </c>
      <c r="E249" s="271"/>
      <c r="F249" s="272" t="s">
        <v>4111</v>
      </c>
      <c r="G249" s="273">
        <v>584430.09450000001</v>
      </c>
      <c r="H249" s="229">
        <v>41.75</v>
      </c>
      <c r="I249" s="271" t="s">
        <v>4111</v>
      </c>
      <c r="J249" s="273">
        <v>610506.9114900002</v>
      </c>
      <c r="K249" s="229">
        <v>46.46</v>
      </c>
      <c r="L249" s="271" t="s">
        <v>4111</v>
      </c>
      <c r="M249" s="274">
        <v>645851.9293800001</v>
      </c>
      <c r="O249" s="270"/>
    </row>
    <row r="250" spans="1:15" ht="18">
      <c r="A250" s="215"/>
      <c r="B250" s="519"/>
      <c r="C250" s="228">
        <v>5.8999999999999977</v>
      </c>
      <c r="D250" s="229">
        <v>38.369999999999997</v>
      </c>
      <c r="E250" s="271"/>
      <c r="F250" s="272" t="s">
        <v>4111</v>
      </c>
      <c r="G250" s="273">
        <v>591896.56425598927</v>
      </c>
      <c r="H250" s="229">
        <v>43.26</v>
      </c>
      <c r="I250" s="271" t="s">
        <v>4111</v>
      </c>
      <c r="J250" s="273">
        <v>626397.22362000006</v>
      </c>
      <c r="K250" s="229">
        <v>48.15</v>
      </c>
      <c r="L250" s="271" t="s">
        <v>4111</v>
      </c>
      <c r="M250" s="274">
        <v>662544.91484999994</v>
      </c>
      <c r="O250" s="270"/>
    </row>
    <row r="251" spans="1:15" ht="18">
      <c r="A251" s="215"/>
      <c r="B251" s="519"/>
      <c r="C251" s="228">
        <v>5.9999999999999982</v>
      </c>
      <c r="D251" s="229">
        <v>39.049999999999997</v>
      </c>
      <c r="E251" s="271"/>
      <c r="F251" s="272" t="s">
        <v>4111</v>
      </c>
      <c r="G251" s="273">
        <v>604287.95699999994</v>
      </c>
      <c r="H251" s="229">
        <v>44.02</v>
      </c>
      <c r="I251" s="271" t="s">
        <v>4111</v>
      </c>
      <c r="J251" s="273">
        <v>634341.78423000011</v>
      </c>
      <c r="K251" s="229">
        <v>49</v>
      </c>
      <c r="L251" s="271" t="s">
        <v>4111</v>
      </c>
      <c r="M251" s="274">
        <v>670892.0030400001</v>
      </c>
      <c r="O251" s="270"/>
    </row>
    <row r="252" spans="1:15" ht="18">
      <c r="A252" s="215"/>
      <c r="B252" s="519"/>
      <c r="C252" s="228">
        <v>6.1999999999999975</v>
      </c>
      <c r="D252" s="229">
        <v>40.39</v>
      </c>
      <c r="E252" s="271"/>
      <c r="F252" s="272" t="s">
        <v>4111</v>
      </c>
      <c r="G252" s="273">
        <v>621406.66983342916</v>
      </c>
      <c r="H252" s="229">
        <v>45.54</v>
      </c>
      <c r="I252" s="271" t="s">
        <v>4111</v>
      </c>
      <c r="J252" s="273">
        <v>650232.09636000008</v>
      </c>
      <c r="K252" s="229">
        <v>50.69</v>
      </c>
      <c r="L252" s="271" t="s">
        <v>4111</v>
      </c>
      <c r="M252" s="274">
        <v>687583.79760000005</v>
      </c>
      <c r="O252" s="270"/>
    </row>
    <row r="253" spans="1:15" ht="18">
      <c r="A253" s="215"/>
      <c r="B253" s="519"/>
      <c r="C253" s="228">
        <v>6.299999999999998</v>
      </c>
      <c r="D253" s="229">
        <v>41.07</v>
      </c>
      <c r="E253" s="271"/>
      <c r="F253" s="272" t="s">
        <v>4111</v>
      </c>
      <c r="G253" s="273">
        <v>629060.35127577023</v>
      </c>
      <c r="H253" s="229">
        <v>46.3</v>
      </c>
      <c r="I253" s="271" t="s">
        <v>4111</v>
      </c>
      <c r="J253" s="273">
        <v>658176.65697000001</v>
      </c>
      <c r="K253" s="229">
        <v>51.53</v>
      </c>
      <c r="L253" s="271" t="s">
        <v>4111</v>
      </c>
      <c r="M253" s="274">
        <v>695930.88579000009</v>
      </c>
      <c r="O253" s="270"/>
    </row>
    <row r="254" spans="1:15" ht="18.75" thickBot="1">
      <c r="A254" s="215"/>
      <c r="B254" s="532"/>
      <c r="C254" s="277">
        <v>6.4999999999999973</v>
      </c>
      <c r="D254" s="278">
        <v>42.41</v>
      </c>
      <c r="E254" s="279"/>
      <c r="F254" s="280" t="s">
        <v>4111</v>
      </c>
      <c r="G254" s="281">
        <v>644367.7141604519</v>
      </c>
      <c r="H254" s="278">
        <v>47.82</v>
      </c>
      <c r="I254" s="279" t="s">
        <v>4111</v>
      </c>
      <c r="J254" s="281">
        <v>674066.96909999999</v>
      </c>
      <c r="K254" s="278">
        <v>53.22</v>
      </c>
      <c r="L254" s="279" t="s">
        <v>4111</v>
      </c>
      <c r="M254" s="282">
        <v>712623.87126000004</v>
      </c>
      <c r="O254" s="270"/>
    </row>
    <row r="255" spans="1:15" ht="18">
      <c r="A255" s="215"/>
      <c r="B255" s="518">
        <v>3.6</v>
      </c>
      <c r="C255" s="223">
        <v>3.5999999999999992</v>
      </c>
      <c r="D255" s="224">
        <v>23.58</v>
      </c>
      <c r="E255" s="283">
        <v>0.04</v>
      </c>
      <c r="F255" s="284" t="s">
        <v>4111</v>
      </c>
      <c r="G255" s="268">
        <v>415657.91877719981</v>
      </c>
      <c r="H255" s="224">
        <v>26.59</v>
      </c>
      <c r="I255" s="266" t="s">
        <v>4111</v>
      </c>
      <c r="J255" s="268">
        <v>436794.41988000006</v>
      </c>
      <c r="K255" s="224">
        <v>29.59</v>
      </c>
      <c r="L255" s="266" t="s">
        <v>4111</v>
      </c>
      <c r="M255" s="269">
        <v>463596.09660000005</v>
      </c>
      <c r="O255" s="270"/>
    </row>
    <row r="256" spans="1:15" ht="18">
      <c r="A256" s="215"/>
      <c r="B256" s="519"/>
      <c r="C256" s="228">
        <v>3.7999999999999989</v>
      </c>
      <c r="D256" s="229">
        <v>24.97</v>
      </c>
      <c r="E256" s="271"/>
      <c r="F256" s="272" t="s">
        <v>4111</v>
      </c>
      <c r="G256" s="273">
        <v>430942.87571756833</v>
      </c>
      <c r="H256" s="229">
        <v>28.15</v>
      </c>
      <c r="I256" s="271" t="s">
        <v>4111</v>
      </c>
      <c r="J256" s="273">
        <v>452651.31912000006</v>
      </c>
      <c r="K256" s="229">
        <v>31.33</v>
      </c>
      <c r="L256" s="271" t="s">
        <v>4111</v>
      </c>
      <c r="M256" s="274">
        <v>480941.58840000007</v>
      </c>
      <c r="O256" s="270"/>
    </row>
    <row r="257" spans="1:15" ht="18">
      <c r="A257" s="215"/>
      <c r="B257" s="519"/>
      <c r="C257" s="228">
        <v>3.899999999999999</v>
      </c>
      <c r="D257" s="229">
        <v>25.66</v>
      </c>
      <c r="E257" s="271"/>
      <c r="F257" s="272" t="s">
        <v>4111</v>
      </c>
      <c r="G257" s="273">
        <v>438585.3541877527</v>
      </c>
      <c r="H257" s="229">
        <v>28.93</v>
      </c>
      <c r="I257" s="271" t="s">
        <v>4111</v>
      </c>
      <c r="J257" s="273">
        <v>460579.18452000001</v>
      </c>
      <c r="K257" s="229">
        <v>32.200000000000003</v>
      </c>
      <c r="L257" s="271" t="s">
        <v>4111</v>
      </c>
      <c r="M257" s="274">
        <v>488562.15408000001</v>
      </c>
      <c r="O257" s="270"/>
    </row>
    <row r="258" spans="1:15" ht="18">
      <c r="A258" s="215"/>
      <c r="B258" s="519"/>
      <c r="C258" s="228">
        <v>4.0999999999999988</v>
      </c>
      <c r="D258" s="229">
        <v>27.05</v>
      </c>
      <c r="E258" s="271"/>
      <c r="F258" s="272" t="s">
        <v>4111</v>
      </c>
      <c r="G258" s="273">
        <v>453870.31112812122</v>
      </c>
      <c r="H258" s="229">
        <v>30.5</v>
      </c>
      <c r="I258" s="271" t="s">
        <v>4111</v>
      </c>
      <c r="J258" s="273">
        <v>476436.08376000007</v>
      </c>
      <c r="K258" s="229">
        <v>33.950000000000003</v>
      </c>
      <c r="L258" s="271" t="s">
        <v>4111</v>
      </c>
      <c r="M258" s="274">
        <v>505206.58188000001</v>
      </c>
      <c r="O258" s="270"/>
    </row>
    <row r="259" spans="1:15" ht="18">
      <c r="A259" s="215"/>
      <c r="B259" s="519"/>
      <c r="C259" s="228">
        <v>4.1999999999999993</v>
      </c>
      <c r="D259" s="229">
        <v>27.74</v>
      </c>
      <c r="E259" s="271"/>
      <c r="F259" s="272" t="s">
        <v>4111</v>
      </c>
      <c r="G259" s="273">
        <v>461512.78959830559</v>
      </c>
      <c r="H259" s="229">
        <v>31.28</v>
      </c>
      <c r="I259" s="271" t="s">
        <v>4111</v>
      </c>
      <c r="J259" s="273">
        <v>484363.94916000002</v>
      </c>
      <c r="K259" s="229">
        <v>34.82</v>
      </c>
      <c r="L259" s="271" t="s">
        <v>4111</v>
      </c>
      <c r="M259" s="274">
        <v>513529.38</v>
      </c>
      <c r="O259" s="270"/>
    </row>
    <row r="260" spans="1:15" ht="18">
      <c r="A260" s="215"/>
      <c r="B260" s="519"/>
      <c r="C260" s="228">
        <v>4.3999999999999986</v>
      </c>
      <c r="D260" s="229">
        <v>29.13</v>
      </c>
      <c r="E260" s="271"/>
      <c r="F260" s="272" t="s">
        <v>4111</v>
      </c>
      <c r="G260" s="273">
        <v>476797.74653867428</v>
      </c>
      <c r="H260" s="229">
        <v>32.840000000000003</v>
      </c>
      <c r="I260" s="271" t="s">
        <v>4111</v>
      </c>
      <c r="J260" s="273">
        <v>500220.84840000008</v>
      </c>
      <c r="K260" s="229">
        <v>36.56</v>
      </c>
      <c r="L260" s="271" t="s">
        <v>4111</v>
      </c>
      <c r="M260" s="274">
        <v>530172.63936000003</v>
      </c>
      <c r="O260" s="270"/>
    </row>
    <row r="261" spans="1:15" ht="18">
      <c r="A261" s="215"/>
      <c r="B261" s="519"/>
      <c r="C261" s="228">
        <v>4.4999999999999991</v>
      </c>
      <c r="D261" s="229">
        <v>29.82</v>
      </c>
      <c r="E261" s="271"/>
      <c r="F261" s="272" t="s">
        <v>4111</v>
      </c>
      <c r="G261" s="273">
        <v>484440.2250088586</v>
      </c>
      <c r="H261" s="229">
        <v>33.630000000000003</v>
      </c>
      <c r="I261" s="271" t="s">
        <v>4111</v>
      </c>
      <c r="J261" s="273">
        <v>508148.71380000003</v>
      </c>
      <c r="K261" s="229">
        <v>37.43</v>
      </c>
      <c r="L261" s="271" t="s">
        <v>4111</v>
      </c>
      <c r="M261" s="274">
        <v>538495.43748000008</v>
      </c>
      <c r="O261" s="270"/>
    </row>
    <row r="262" spans="1:15" ht="18">
      <c r="A262" s="215"/>
      <c r="B262" s="519"/>
      <c r="C262" s="228">
        <v>4.6999999999999984</v>
      </c>
      <c r="D262" s="229">
        <v>31.21</v>
      </c>
      <c r="E262" s="271"/>
      <c r="F262" s="272" t="s">
        <v>4111</v>
      </c>
      <c r="G262" s="273">
        <v>499725.18194922712</v>
      </c>
      <c r="H262" s="229">
        <v>35.19</v>
      </c>
      <c r="I262" s="271" t="s">
        <v>4111</v>
      </c>
      <c r="J262" s="273">
        <v>524005.61304000003</v>
      </c>
      <c r="K262" s="229">
        <v>39.17</v>
      </c>
      <c r="L262" s="271" t="s">
        <v>4111</v>
      </c>
      <c r="M262" s="274">
        <v>555139.86528000003</v>
      </c>
      <c r="O262" s="270"/>
    </row>
    <row r="263" spans="1:15" ht="18">
      <c r="A263" s="215"/>
      <c r="B263" s="519"/>
      <c r="C263" s="228">
        <v>4.7999999999999989</v>
      </c>
      <c r="D263" s="229">
        <v>31.91</v>
      </c>
      <c r="E263" s="271"/>
      <c r="F263" s="272" t="s">
        <v>4111</v>
      </c>
      <c r="G263" s="273">
        <v>507367.66041941149</v>
      </c>
      <c r="H263" s="229">
        <v>35.97</v>
      </c>
      <c r="I263" s="271" t="s">
        <v>4111</v>
      </c>
      <c r="J263" s="273">
        <v>531933.47844000009</v>
      </c>
      <c r="K263" s="229">
        <v>40.04</v>
      </c>
      <c r="L263" s="271" t="s">
        <v>4111</v>
      </c>
      <c r="M263" s="274">
        <v>569886.74652000004</v>
      </c>
      <c r="O263" s="270"/>
    </row>
    <row r="264" spans="1:15" ht="18">
      <c r="A264" s="215"/>
      <c r="B264" s="519"/>
      <c r="C264" s="228">
        <v>4.9999999999999982</v>
      </c>
      <c r="D264" s="229">
        <v>33.29</v>
      </c>
      <c r="E264" s="271"/>
      <c r="F264" s="272" t="s">
        <v>4111</v>
      </c>
      <c r="G264" s="273">
        <v>522652.61735978001</v>
      </c>
      <c r="H264" s="229">
        <v>37.54</v>
      </c>
      <c r="I264" s="271" t="s">
        <v>4111</v>
      </c>
      <c r="J264" s="273">
        <v>547790.37768000003</v>
      </c>
      <c r="K264" s="229">
        <v>41.78</v>
      </c>
      <c r="L264" s="271" t="s">
        <v>4111</v>
      </c>
      <c r="M264" s="274">
        <v>586531.17431999999</v>
      </c>
      <c r="O264" s="270"/>
    </row>
    <row r="265" spans="1:15" ht="18">
      <c r="A265" s="215"/>
      <c r="B265" s="519"/>
      <c r="C265" s="228">
        <v>5.0999999999999988</v>
      </c>
      <c r="D265" s="229">
        <v>33.99</v>
      </c>
      <c r="E265" s="271"/>
      <c r="F265" s="272" t="s">
        <v>4111</v>
      </c>
      <c r="G265" s="273">
        <v>530295.09582996438</v>
      </c>
      <c r="H265" s="229">
        <v>38.32</v>
      </c>
      <c r="I265" s="271" t="s">
        <v>4111</v>
      </c>
      <c r="J265" s="273">
        <v>555718.24308000004</v>
      </c>
      <c r="K265" s="229">
        <v>42.65</v>
      </c>
      <c r="L265" s="271" t="s">
        <v>4111</v>
      </c>
      <c r="M265" s="274">
        <v>594852.80400000012</v>
      </c>
      <c r="O265" s="270"/>
    </row>
    <row r="266" spans="1:15" ht="18">
      <c r="A266" s="215"/>
      <c r="B266" s="519"/>
      <c r="C266" s="228">
        <v>5.299999999999998</v>
      </c>
      <c r="D266" s="229">
        <v>35.369999999999997</v>
      </c>
      <c r="E266" s="271"/>
      <c r="F266" s="272" t="s">
        <v>4111</v>
      </c>
      <c r="G266" s="273">
        <v>545580.0527703329</v>
      </c>
      <c r="H266" s="229">
        <v>39.880000000000003</v>
      </c>
      <c r="I266" s="271" t="s">
        <v>4111</v>
      </c>
      <c r="J266" s="273">
        <v>571575.1423200001</v>
      </c>
      <c r="K266" s="229">
        <v>44.39</v>
      </c>
      <c r="L266" s="271" t="s">
        <v>4111</v>
      </c>
      <c r="M266" s="274">
        <v>611497.23180000007</v>
      </c>
      <c r="O266" s="270"/>
    </row>
    <row r="267" spans="1:15" ht="18">
      <c r="A267" s="215"/>
      <c r="B267" s="519"/>
      <c r="C267" s="228">
        <v>5.3999999999999986</v>
      </c>
      <c r="D267" s="229">
        <v>36.07</v>
      </c>
      <c r="E267" s="271"/>
      <c r="F267" s="272" t="s">
        <v>4111</v>
      </c>
      <c r="G267" s="273">
        <v>553222.53124051727</v>
      </c>
      <c r="H267" s="229">
        <v>40.659999999999997</v>
      </c>
      <c r="I267" s="271" t="s">
        <v>4111</v>
      </c>
      <c r="J267" s="273">
        <v>585928.25928000011</v>
      </c>
      <c r="K267" s="229">
        <v>45.26</v>
      </c>
      <c r="L267" s="271" t="s">
        <v>4111</v>
      </c>
      <c r="M267" s="274">
        <v>619820.02992</v>
      </c>
      <c r="O267" s="270"/>
    </row>
    <row r="268" spans="1:15" ht="18">
      <c r="A268" s="215"/>
      <c r="B268" s="519"/>
      <c r="C268" s="228">
        <v>5.5999999999999979</v>
      </c>
      <c r="D268" s="229">
        <v>37.450000000000003</v>
      </c>
      <c r="E268" s="271"/>
      <c r="F268" s="272" t="s">
        <v>4111</v>
      </c>
      <c r="G268" s="273">
        <v>568507.48818088579</v>
      </c>
      <c r="H268" s="229">
        <v>42.23</v>
      </c>
      <c r="I268" s="271" t="s">
        <v>4111</v>
      </c>
      <c r="J268" s="273">
        <v>601785.15852000006</v>
      </c>
      <c r="K268" s="229">
        <v>47</v>
      </c>
      <c r="L268" s="271" t="s">
        <v>4111</v>
      </c>
      <c r="M268" s="274">
        <v>636463.28927999991</v>
      </c>
      <c r="O268" s="270"/>
    </row>
    <row r="269" spans="1:15" ht="18">
      <c r="A269" s="215"/>
      <c r="B269" s="519"/>
      <c r="C269" s="228">
        <v>5.6999999999999984</v>
      </c>
      <c r="D269" s="229">
        <v>38.15</v>
      </c>
      <c r="E269" s="271"/>
      <c r="F269" s="272" t="s">
        <v>4111</v>
      </c>
      <c r="G269" s="273">
        <v>576149.96665107016</v>
      </c>
      <c r="H269" s="229">
        <v>43.01</v>
      </c>
      <c r="I269" s="271" t="s">
        <v>4111</v>
      </c>
      <c r="J269" s="273">
        <v>609713.02392000007</v>
      </c>
      <c r="K269" s="229">
        <v>47.87</v>
      </c>
      <c r="L269" s="271" t="s">
        <v>4111</v>
      </c>
      <c r="M269" s="274">
        <v>644786.08740000008</v>
      </c>
      <c r="O269" s="270"/>
    </row>
    <row r="270" spans="1:15" ht="18">
      <c r="A270" s="215"/>
      <c r="B270" s="519"/>
      <c r="C270" s="228">
        <v>5.8999999999999977</v>
      </c>
      <c r="D270" s="229">
        <v>39.54</v>
      </c>
      <c r="E270" s="271"/>
      <c r="F270" s="272" t="s">
        <v>4111</v>
      </c>
      <c r="G270" s="273">
        <v>591434.92359143891</v>
      </c>
      <c r="H270" s="229">
        <v>44.57</v>
      </c>
      <c r="I270" s="271" t="s">
        <v>4111</v>
      </c>
      <c r="J270" s="273">
        <v>625569.92316000001</v>
      </c>
      <c r="K270" s="229">
        <v>49.61</v>
      </c>
      <c r="L270" s="271" t="s">
        <v>4111</v>
      </c>
      <c r="M270" s="274">
        <v>661430.51520000014</v>
      </c>
      <c r="O270" s="270"/>
    </row>
    <row r="271" spans="1:15" ht="18">
      <c r="A271" s="215"/>
      <c r="B271" s="519"/>
      <c r="C271" s="228">
        <v>5.9999999999999982</v>
      </c>
      <c r="D271" s="229">
        <v>40.229999999999997</v>
      </c>
      <c r="E271" s="271"/>
      <c r="F271" s="272" t="s">
        <v>4111</v>
      </c>
      <c r="G271" s="273">
        <v>605502.89611863636</v>
      </c>
      <c r="H271" s="229">
        <v>45.36</v>
      </c>
      <c r="I271" s="271" t="s">
        <v>4111</v>
      </c>
      <c r="J271" s="273">
        <v>633497.78856000002</v>
      </c>
      <c r="K271" s="229">
        <v>50.48</v>
      </c>
      <c r="L271" s="271" t="s">
        <v>4111</v>
      </c>
      <c r="M271" s="274">
        <v>669752.14488000015</v>
      </c>
      <c r="O271" s="270"/>
    </row>
    <row r="272" spans="1:15" ht="18">
      <c r="A272" s="215"/>
      <c r="B272" s="519"/>
      <c r="C272" s="228">
        <v>6.1999999999999975</v>
      </c>
      <c r="D272" s="229">
        <v>41.62</v>
      </c>
      <c r="E272" s="271"/>
      <c r="F272" s="272" t="s">
        <v>4111</v>
      </c>
      <c r="G272" s="273">
        <v>620787.85305900511</v>
      </c>
      <c r="H272" s="229">
        <v>46.92</v>
      </c>
      <c r="I272" s="271" t="s">
        <v>4111</v>
      </c>
      <c r="J272" s="273">
        <v>649354.68780000007</v>
      </c>
      <c r="K272" s="229">
        <v>52.22</v>
      </c>
      <c r="L272" s="271" t="s">
        <v>4111</v>
      </c>
      <c r="M272" s="274">
        <v>686396.5726800001</v>
      </c>
      <c r="O272" s="270"/>
    </row>
    <row r="273" spans="1:15" ht="18">
      <c r="A273" s="215"/>
      <c r="B273" s="519"/>
      <c r="C273" s="228">
        <v>6.299999999999998</v>
      </c>
      <c r="D273" s="229">
        <v>42.31</v>
      </c>
      <c r="E273" s="271"/>
      <c r="F273" s="272" t="s">
        <v>4111</v>
      </c>
      <c r="G273" s="273">
        <v>628430.33152918925</v>
      </c>
      <c r="H273" s="229">
        <v>47.7</v>
      </c>
      <c r="I273" s="271" t="s">
        <v>4111</v>
      </c>
      <c r="J273" s="273">
        <v>657282.5532000002</v>
      </c>
      <c r="K273" s="229">
        <v>53.09</v>
      </c>
      <c r="L273" s="271" t="s">
        <v>4111</v>
      </c>
      <c r="M273" s="274">
        <v>694712.36016000004</v>
      </c>
      <c r="O273" s="270"/>
    </row>
    <row r="274" spans="1:15" ht="18">
      <c r="A274" s="215"/>
      <c r="B274" s="519"/>
      <c r="C274" s="228">
        <v>6.4999999999999973</v>
      </c>
      <c r="D274" s="229">
        <v>43.7</v>
      </c>
      <c r="E274" s="271"/>
      <c r="F274" s="272" t="s">
        <v>4111</v>
      </c>
      <c r="G274" s="273">
        <v>643715.288469558</v>
      </c>
      <c r="H274" s="229">
        <v>49.27</v>
      </c>
      <c r="I274" s="271" t="s">
        <v>4111</v>
      </c>
      <c r="J274" s="273">
        <v>673139.45244000002</v>
      </c>
      <c r="K274" s="229">
        <v>54.84</v>
      </c>
      <c r="L274" s="271" t="s">
        <v>4111</v>
      </c>
      <c r="M274" s="274">
        <v>711362.63016000006</v>
      </c>
      <c r="O274" s="270"/>
    </row>
    <row r="275" spans="1:15" ht="18.75" thickBot="1">
      <c r="A275" s="215"/>
      <c r="B275" s="532"/>
      <c r="C275" s="277">
        <v>6.5999999999999979</v>
      </c>
      <c r="D275" s="278">
        <v>44.39</v>
      </c>
      <c r="E275" s="279"/>
      <c r="F275" s="280" t="s">
        <v>4111</v>
      </c>
      <c r="G275" s="281">
        <v>651357.76693974202</v>
      </c>
      <c r="H275" s="278">
        <v>50.05</v>
      </c>
      <c r="I275" s="279" t="s">
        <v>4111</v>
      </c>
      <c r="J275" s="281">
        <v>681067.31784000015</v>
      </c>
      <c r="K275" s="278">
        <v>55.71</v>
      </c>
      <c r="L275" s="279" t="s">
        <v>4111</v>
      </c>
      <c r="M275" s="282">
        <v>719685.42827999999</v>
      </c>
      <c r="O275" s="270"/>
    </row>
    <row r="276" spans="1:15" ht="18">
      <c r="A276" s="215"/>
      <c r="B276" s="518">
        <v>3.8</v>
      </c>
      <c r="C276" s="223">
        <v>3.7999999999999989</v>
      </c>
      <c r="D276" s="224">
        <v>26.44</v>
      </c>
      <c r="E276" s="283">
        <v>7.2999999999999995E-2</v>
      </c>
      <c r="F276" s="267">
        <v>1309575</v>
      </c>
      <c r="G276" s="268">
        <v>460936.71641655418</v>
      </c>
      <c r="H276" s="224">
        <v>29.81</v>
      </c>
      <c r="I276" s="266" t="s">
        <v>4111</v>
      </c>
      <c r="J276" s="268">
        <v>482569.8544800001</v>
      </c>
      <c r="K276" s="224">
        <v>33.18</v>
      </c>
      <c r="L276" s="266" t="s">
        <v>4111</v>
      </c>
      <c r="M276" s="269">
        <v>506983.48701000004</v>
      </c>
      <c r="O276" s="270"/>
    </row>
    <row r="277" spans="1:15" ht="18">
      <c r="A277" s="215"/>
      <c r="B277" s="519"/>
      <c r="C277" s="228">
        <v>3.899999999999999</v>
      </c>
      <c r="D277" s="229">
        <v>27.17</v>
      </c>
      <c r="E277" s="271"/>
      <c r="F277" s="272" t="s">
        <v>4111</v>
      </c>
      <c r="G277" s="273">
        <v>469096.5622955279</v>
      </c>
      <c r="H277" s="229">
        <v>30.64</v>
      </c>
      <c r="I277" s="271" t="s">
        <v>4111</v>
      </c>
      <c r="J277" s="273">
        <v>491001.69951000006</v>
      </c>
      <c r="K277" s="229">
        <v>34.1</v>
      </c>
      <c r="L277" s="271" t="s">
        <v>4111</v>
      </c>
      <c r="M277" s="274">
        <v>515665.22091000003</v>
      </c>
      <c r="O277" s="270"/>
    </row>
    <row r="278" spans="1:15" ht="18">
      <c r="A278" s="215"/>
      <c r="B278" s="519"/>
      <c r="C278" s="228">
        <v>4.0999999999999988</v>
      </c>
      <c r="D278" s="229">
        <v>28.64</v>
      </c>
      <c r="E278" s="271"/>
      <c r="F278" s="272">
        <v>1301026</v>
      </c>
      <c r="G278" s="273">
        <v>485416.25405347557</v>
      </c>
      <c r="H278" s="229">
        <v>32.29</v>
      </c>
      <c r="I278" s="271" t="s">
        <v>4111</v>
      </c>
      <c r="J278" s="273">
        <v>507862.98528000008</v>
      </c>
      <c r="K278" s="229">
        <v>35.94</v>
      </c>
      <c r="L278" s="271" t="s">
        <v>4111</v>
      </c>
      <c r="M278" s="274">
        <v>535491.24341999996</v>
      </c>
      <c r="O278" s="270"/>
    </row>
    <row r="279" spans="1:15" ht="18">
      <c r="A279" s="215"/>
      <c r="B279" s="519"/>
      <c r="C279" s="228">
        <v>4.1999999999999993</v>
      </c>
      <c r="D279" s="229">
        <v>29.38</v>
      </c>
      <c r="E279" s="271"/>
      <c r="F279" s="272" t="s">
        <v>4111</v>
      </c>
      <c r="G279" s="273">
        <v>493576.09993244923</v>
      </c>
      <c r="H279" s="229">
        <v>33.119999999999997</v>
      </c>
      <c r="I279" s="271" t="s">
        <v>4111</v>
      </c>
      <c r="J279" s="273">
        <v>516294.83031000005</v>
      </c>
      <c r="K279" s="229">
        <v>36.86</v>
      </c>
      <c r="L279" s="271" t="s">
        <v>4111</v>
      </c>
      <c r="M279" s="274">
        <v>541997.43192000012</v>
      </c>
      <c r="O279" s="270"/>
    </row>
    <row r="280" spans="1:15" ht="18">
      <c r="A280" s="215"/>
      <c r="B280" s="519"/>
      <c r="C280" s="228">
        <v>4.3999999999999986</v>
      </c>
      <c r="D280" s="229">
        <v>30.84</v>
      </c>
      <c r="E280" s="271"/>
      <c r="F280" s="272" t="s">
        <v>4111</v>
      </c>
      <c r="G280" s="273">
        <v>509895.79169039696</v>
      </c>
      <c r="H280" s="229">
        <v>34.78</v>
      </c>
      <c r="I280" s="271" t="s">
        <v>4111</v>
      </c>
      <c r="J280" s="273">
        <v>537620.59050000005</v>
      </c>
      <c r="K280" s="229">
        <v>38.71</v>
      </c>
      <c r="L280" s="271" t="s">
        <v>4111</v>
      </c>
      <c r="M280" s="274">
        <v>562773.5085</v>
      </c>
      <c r="O280" s="270"/>
    </row>
    <row r="281" spans="1:15" ht="18">
      <c r="A281" s="215"/>
      <c r="B281" s="519"/>
      <c r="C281" s="228">
        <v>4.4999999999999991</v>
      </c>
      <c r="D281" s="229">
        <v>31.58</v>
      </c>
      <c r="E281" s="271"/>
      <c r="F281" s="272" t="s">
        <v>4111</v>
      </c>
      <c r="G281" s="273">
        <v>518055.63756937085</v>
      </c>
      <c r="H281" s="229">
        <v>35.6</v>
      </c>
      <c r="I281" s="271" t="s">
        <v>4111</v>
      </c>
      <c r="J281" s="273">
        <v>541587.96111000003</v>
      </c>
      <c r="K281" s="229">
        <v>39.630000000000003</v>
      </c>
      <c r="L281" s="271" t="s">
        <v>4111</v>
      </c>
      <c r="M281" s="274">
        <v>568259.37924000004</v>
      </c>
      <c r="O281" s="270"/>
    </row>
    <row r="282" spans="1:15" ht="18">
      <c r="A282" s="215"/>
      <c r="B282" s="519"/>
      <c r="C282" s="228">
        <v>4.6999999999999984</v>
      </c>
      <c r="D282" s="229">
        <v>33.049999999999997</v>
      </c>
      <c r="E282" s="271"/>
      <c r="F282" s="272" t="s">
        <v>4111</v>
      </c>
      <c r="G282" s="273">
        <v>534375.32932731847</v>
      </c>
      <c r="H282" s="229">
        <v>37.26</v>
      </c>
      <c r="I282" s="271" t="s">
        <v>4111</v>
      </c>
      <c r="J282" s="273">
        <v>561262.40100000007</v>
      </c>
      <c r="K282" s="229">
        <v>41.47</v>
      </c>
      <c r="L282" s="271" t="s">
        <v>4111</v>
      </c>
      <c r="M282" s="274">
        <v>592315.76124000014</v>
      </c>
      <c r="O282" s="270"/>
    </row>
    <row r="283" spans="1:15" ht="18">
      <c r="A283" s="215"/>
      <c r="B283" s="519"/>
      <c r="C283" s="228">
        <v>4.7999999999999989</v>
      </c>
      <c r="D283" s="229">
        <v>33.78</v>
      </c>
      <c r="E283" s="271"/>
      <c r="F283" s="272" t="s">
        <v>4111</v>
      </c>
      <c r="G283" s="273">
        <v>542535.1752062923</v>
      </c>
      <c r="H283" s="229">
        <v>38.090000000000003</v>
      </c>
      <c r="I283" s="271" t="s">
        <v>4111</v>
      </c>
      <c r="J283" s="273">
        <v>571375.09191000008</v>
      </c>
      <c r="K283" s="229">
        <v>42.39</v>
      </c>
      <c r="L283" s="271" t="s">
        <v>4111</v>
      </c>
      <c r="M283" s="274">
        <v>601068.94974000019</v>
      </c>
      <c r="O283" s="270"/>
    </row>
    <row r="284" spans="1:15" ht="18">
      <c r="A284" s="215"/>
      <c r="B284" s="519"/>
      <c r="C284" s="228">
        <v>4.9999999999999982</v>
      </c>
      <c r="D284" s="229">
        <v>35.25</v>
      </c>
      <c r="E284" s="271"/>
      <c r="F284" s="272" t="s">
        <v>4111</v>
      </c>
      <c r="G284" s="273">
        <v>558854.86696423986</v>
      </c>
      <c r="H284" s="229">
        <v>39.74</v>
      </c>
      <c r="I284" s="271" t="s">
        <v>4111</v>
      </c>
      <c r="J284" s="273">
        <v>586605.19050000003</v>
      </c>
      <c r="K284" s="229">
        <v>44.24</v>
      </c>
      <c r="L284" s="271" t="s">
        <v>4111</v>
      </c>
      <c r="M284" s="274">
        <v>618576.51765000005</v>
      </c>
      <c r="O284" s="270"/>
    </row>
    <row r="285" spans="1:15" ht="18">
      <c r="A285" s="215"/>
      <c r="B285" s="519"/>
      <c r="C285" s="228">
        <v>5.0999999999999988</v>
      </c>
      <c r="D285" s="229">
        <v>35.99</v>
      </c>
      <c r="E285" s="271"/>
      <c r="F285" s="272" t="s">
        <v>4111</v>
      </c>
      <c r="G285" s="273">
        <v>567014.71284321358</v>
      </c>
      <c r="H285" s="229">
        <v>40.57</v>
      </c>
      <c r="I285" s="271" t="s">
        <v>4111</v>
      </c>
      <c r="J285" s="273">
        <v>598784.818065</v>
      </c>
      <c r="K285" s="229">
        <v>45.16</v>
      </c>
      <c r="L285" s="271" t="s">
        <v>4111</v>
      </c>
      <c r="M285" s="274">
        <v>627329.7061500001</v>
      </c>
      <c r="O285" s="270"/>
    </row>
    <row r="286" spans="1:15" ht="18">
      <c r="A286" s="215"/>
      <c r="B286" s="519"/>
      <c r="C286" s="228">
        <v>5.299999999999998</v>
      </c>
      <c r="D286" s="229">
        <v>37.450000000000003</v>
      </c>
      <c r="E286" s="271"/>
      <c r="F286" s="272" t="s">
        <v>4111</v>
      </c>
      <c r="G286" s="273">
        <v>588901.62449999992</v>
      </c>
      <c r="H286" s="229">
        <v>42.23</v>
      </c>
      <c r="I286" s="271" t="s">
        <v>4111</v>
      </c>
      <c r="J286" s="273">
        <v>615647.30598000018</v>
      </c>
      <c r="K286" s="229">
        <v>47</v>
      </c>
      <c r="L286" s="271" t="s">
        <v>4111</v>
      </c>
      <c r="M286" s="274">
        <v>645960.77405999997</v>
      </c>
      <c r="O286" s="270"/>
    </row>
    <row r="287" spans="1:15" ht="18">
      <c r="A287" s="215"/>
      <c r="B287" s="519"/>
      <c r="C287" s="228">
        <v>5.3999999999999986</v>
      </c>
      <c r="D287" s="229">
        <v>38.19</v>
      </c>
      <c r="E287" s="271"/>
      <c r="F287" s="272" t="s">
        <v>4111</v>
      </c>
      <c r="G287" s="273">
        <v>596854.88100000005</v>
      </c>
      <c r="H287" s="229">
        <v>43.06</v>
      </c>
      <c r="I287" s="271" t="s">
        <v>4111</v>
      </c>
      <c r="J287" s="273">
        <v>624077.94886500004</v>
      </c>
      <c r="K287" s="229">
        <v>47.92</v>
      </c>
      <c r="L287" s="271" t="s">
        <v>4111</v>
      </c>
      <c r="M287" s="274">
        <v>653591.65347000002</v>
      </c>
      <c r="O287" s="270"/>
    </row>
    <row r="288" spans="1:15" ht="18">
      <c r="A288" s="215"/>
      <c r="B288" s="519"/>
      <c r="C288" s="228">
        <v>5.5999999999999979</v>
      </c>
      <c r="D288" s="229">
        <v>39.659999999999997</v>
      </c>
      <c r="E288" s="271"/>
      <c r="F288" s="272" t="s">
        <v>4111</v>
      </c>
      <c r="G288" s="273">
        <v>616477.93200000003</v>
      </c>
      <c r="H288" s="229">
        <v>44.71</v>
      </c>
      <c r="I288" s="271" t="s">
        <v>4111</v>
      </c>
      <c r="J288" s="273">
        <v>640940.43677999999</v>
      </c>
      <c r="K288" s="229">
        <v>49.77</v>
      </c>
      <c r="L288" s="271" t="s">
        <v>4111</v>
      </c>
      <c r="M288" s="274">
        <v>673345.03047000011</v>
      </c>
      <c r="O288" s="270"/>
    </row>
    <row r="289" spans="1:15" ht="18">
      <c r="A289" s="215"/>
      <c r="B289" s="519"/>
      <c r="C289" s="228">
        <v>5.6999999999999984</v>
      </c>
      <c r="D289" s="229">
        <v>40.39</v>
      </c>
      <c r="E289" s="271"/>
      <c r="F289" s="272" t="s">
        <v>4111</v>
      </c>
      <c r="G289" s="273">
        <v>622603.16804318642</v>
      </c>
      <c r="H289" s="229">
        <v>45.54</v>
      </c>
      <c r="I289" s="271" t="s">
        <v>4111</v>
      </c>
      <c r="J289" s="273">
        <v>649371.07966500008</v>
      </c>
      <c r="K289" s="229">
        <v>50.69</v>
      </c>
      <c r="L289" s="271" t="s">
        <v>4111</v>
      </c>
      <c r="M289" s="274">
        <v>679852.40988000017</v>
      </c>
      <c r="O289" s="270"/>
    </row>
    <row r="290" spans="1:15" ht="18">
      <c r="A290" s="215"/>
      <c r="B290" s="519"/>
      <c r="C290" s="228">
        <v>5.8999999999999977</v>
      </c>
      <c r="D290" s="229">
        <v>41.86</v>
      </c>
      <c r="E290" s="271"/>
      <c r="F290" s="272" t="s">
        <v>4111</v>
      </c>
      <c r="G290" s="273">
        <v>638922.85980113421</v>
      </c>
      <c r="H290" s="229">
        <v>47.2</v>
      </c>
      <c r="I290" s="271" t="s">
        <v>4111</v>
      </c>
      <c r="J290" s="273">
        <v>666233.56758000003</v>
      </c>
      <c r="K290" s="229">
        <v>52.53</v>
      </c>
      <c r="L290" s="271" t="s">
        <v>4111</v>
      </c>
      <c r="M290" s="274">
        <v>697359.97779000003</v>
      </c>
      <c r="O290" s="270"/>
    </row>
    <row r="291" spans="1:15" ht="18">
      <c r="A291" s="215"/>
      <c r="B291" s="519"/>
      <c r="C291" s="228">
        <v>5.9999999999999982</v>
      </c>
      <c r="D291" s="229">
        <v>42.6</v>
      </c>
      <c r="E291" s="271"/>
      <c r="F291" s="272" t="s">
        <v>4111</v>
      </c>
      <c r="G291" s="273">
        <v>647082.70568010805</v>
      </c>
      <c r="H291" s="229">
        <v>48.02</v>
      </c>
      <c r="I291" s="271" t="s">
        <v>4111</v>
      </c>
      <c r="J291" s="273">
        <v>674664.21046500013</v>
      </c>
      <c r="K291" s="229">
        <v>53.45</v>
      </c>
      <c r="L291" s="271" t="s">
        <v>4111</v>
      </c>
      <c r="M291" s="274">
        <v>706113.16629000008</v>
      </c>
      <c r="O291" s="270"/>
    </row>
    <row r="292" spans="1:15" ht="18">
      <c r="A292" s="215"/>
      <c r="B292" s="519"/>
      <c r="C292" s="228">
        <v>6.1999999999999975</v>
      </c>
      <c r="D292" s="229">
        <v>44.06</v>
      </c>
      <c r="E292" s="271"/>
      <c r="F292" s="272" t="s">
        <v>4111</v>
      </c>
      <c r="G292" s="273">
        <v>663402.39743805549</v>
      </c>
      <c r="H292" s="229">
        <v>49.68</v>
      </c>
      <c r="I292" s="271" t="s">
        <v>4111</v>
      </c>
      <c r="J292" s="273">
        <v>691526.69838000007</v>
      </c>
      <c r="K292" s="229">
        <v>55.3</v>
      </c>
      <c r="L292" s="271" t="s">
        <v>4111</v>
      </c>
      <c r="M292" s="274">
        <v>723620.73420000006</v>
      </c>
      <c r="O292" s="270"/>
    </row>
    <row r="293" spans="1:15" ht="18">
      <c r="A293" s="215"/>
      <c r="B293" s="519"/>
      <c r="C293" s="228">
        <v>6.299999999999998</v>
      </c>
      <c r="D293" s="229">
        <v>44.8</v>
      </c>
      <c r="E293" s="271"/>
      <c r="F293" s="272" t="s">
        <v>4111</v>
      </c>
      <c r="G293" s="273">
        <v>671562.24331702921</v>
      </c>
      <c r="H293" s="229">
        <v>50.51</v>
      </c>
      <c r="I293" s="271" t="s">
        <v>4111</v>
      </c>
      <c r="J293" s="273">
        <v>699957.34126500005</v>
      </c>
      <c r="K293" s="229">
        <v>56.22</v>
      </c>
      <c r="L293" s="271" t="s">
        <v>4111</v>
      </c>
      <c r="M293" s="274">
        <v>732373.92270000011</v>
      </c>
      <c r="O293" s="270"/>
    </row>
    <row r="294" spans="1:15" ht="18">
      <c r="A294" s="215"/>
      <c r="B294" s="519"/>
      <c r="C294" s="228">
        <v>6.4999999999999973</v>
      </c>
      <c r="D294" s="229">
        <v>46.27</v>
      </c>
      <c r="E294" s="271"/>
      <c r="F294" s="272" t="s">
        <v>4111</v>
      </c>
      <c r="G294" s="273">
        <v>687881.93507497688</v>
      </c>
      <c r="H294" s="229">
        <v>52.16</v>
      </c>
      <c r="I294" s="271" t="s">
        <v>4111</v>
      </c>
      <c r="J294" s="273">
        <v>716819.82918</v>
      </c>
      <c r="K294" s="229">
        <v>58.06</v>
      </c>
      <c r="L294" s="271" t="s">
        <v>4111</v>
      </c>
      <c r="M294" s="274">
        <v>749881.4906100001</v>
      </c>
      <c r="O294" s="270"/>
    </row>
    <row r="295" spans="1:15" ht="18">
      <c r="A295" s="215"/>
      <c r="B295" s="519"/>
      <c r="C295" s="228">
        <v>6.5999999999999979</v>
      </c>
      <c r="D295" s="229">
        <v>47</v>
      </c>
      <c r="E295" s="271"/>
      <c r="F295" s="272" t="s">
        <v>4111</v>
      </c>
      <c r="G295" s="273">
        <v>696041.78095395071</v>
      </c>
      <c r="H295" s="229">
        <v>52.99</v>
      </c>
      <c r="I295" s="271" t="s">
        <v>4111</v>
      </c>
      <c r="J295" s="273">
        <v>725250.4720650001</v>
      </c>
      <c r="K295" s="229">
        <v>58.98</v>
      </c>
      <c r="L295" s="271" t="s">
        <v>4111</v>
      </c>
      <c r="M295" s="274">
        <v>758635.87002000015</v>
      </c>
      <c r="O295" s="270"/>
    </row>
    <row r="296" spans="1:15" ht="18.75" thickBot="1">
      <c r="A296" s="215"/>
      <c r="B296" s="532"/>
      <c r="C296" s="277">
        <v>6.7999999999999972</v>
      </c>
      <c r="D296" s="278">
        <v>48.47</v>
      </c>
      <c r="E296" s="279"/>
      <c r="F296" s="280" t="s">
        <v>4111</v>
      </c>
      <c r="G296" s="281">
        <v>712361.47271189827</v>
      </c>
      <c r="H296" s="278">
        <v>54.65</v>
      </c>
      <c r="I296" s="279" t="s">
        <v>4111</v>
      </c>
      <c r="J296" s="281">
        <v>742112.95998000004</v>
      </c>
      <c r="K296" s="278">
        <v>60.83</v>
      </c>
      <c r="L296" s="279" t="s">
        <v>4111</v>
      </c>
      <c r="M296" s="282">
        <v>776142.24702000013</v>
      </c>
      <c r="O296" s="270"/>
    </row>
    <row r="297" spans="1:15" ht="18">
      <c r="A297" s="215"/>
      <c r="B297" s="518">
        <v>3.899999999999999</v>
      </c>
      <c r="C297" s="223">
        <v>3.899999999999999</v>
      </c>
      <c r="D297" s="224">
        <v>27.93</v>
      </c>
      <c r="E297" s="283">
        <v>0.05</v>
      </c>
      <c r="F297" s="284" t="s">
        <v>4111</v>
      </c>
      <c r="G297" s="268">
        <v>467160.79503213416</v>
      </c>
      <c r="H297" s="224">
        <v>31.49</v>
      </c>
      <c r="I297" s="266" t="s">
        <v>4111</v>
      </c>
      <c r="J297" s="268">
        <v>490231.64137500006</v>
      </c>
      <c r="K297" s="224">
        <v>35.049999999999997</v>
      </c>
      <c r="L297" s="266" t="s">
        <v>4111</v>
      </c>
      <c r="M297" s="269">
        <v>514728.19944000005</v>
      </c>
      <c r="O297" s="270"/>
    </row>
    <row r="298" spans="1:15" ht="18">
      <c r="A298" s="215"/>
      <c r="B298" s="519"/>
      <c r="C298" s="228">
        <v>4.0999999999999988</v>
      </c>
      <c r="D298" s="229">
        <v>29.44</v>
      </c>
      <c r="E298" s="271"/>
      <c r="F298" s="272" t="s">
        <v>4111</v>
      </c>
      <c r="G298" s="273">
        <v>483399.64435026178</v>
      </c>
      <c r="H298" s="229">
        <v>33.19</v>
      </c>
      <c r="I298" s="271" t="s">
        <v>4111</v>
      </c>
      <c r="J298" s="273">
        <v>507047.90850000008</v>
      </c>
      <c r="K298" s="229">
        <v>36.94</v>
      </c>
      <c r="L298" s="271" t="s">
        <v>4111</v>
      </c>
      <c r="M298" s="274">
        <v>532170.67176000006</v>
      </c>
      <c r="O298" s="270"/>
    </row>
    <row r="299" spans="1:15" ht="18">
      <c r="A299" s="215"/>
      <c r="B299" s="519"/>
      <c r="C299" s="228">
        <v>4.1999999999999993</v>
      </c>
      <c r="D299" s="229">
        <v>30.19</v>
      </c>
      <c r="E299" s="271"/>
      <c r="F299" s="272" t="s">
        <v>4111</v>
      </c>
      <c r="G299" s="273">
        <v>491519.06900932558</v>
      </c>
      <c r="H299" s="229">
        <v>34.04</v>
      </c>
      <c r="I299" s="271" t="s">
        <v>4111</v>
      </c>
      <c r="J299" s="273">
        <v>515455.45222500007</v>
      </c>
      <c r="K299" s="229">
        <v>37.89</v>
      </c>
      <c r="L299" s="271" t="s">
        <v>4111</v>
      </c>
      <c r="M299" s="274">
        <v>540893.07636000006</v>
      </c>
      <c r="O299" s="270"/>
    </row>
    <row r="300" spans="1:15" ht="18">
      <c r="A300" s="215"/>
      <c r="B300" s="519"/>
      <c r="C300" s="228">
        <v>4.3999999999999986</v>
      </c>
      <c r="D300" s="229">
        <v>31.7</v>
      </c>
      <c r="E300" s="271"/>
      <c r="F300" s="272" t="s">
        <v>4111</v>
      </c>
      <c r="G300" s="273">
        <v>507757.91832745331</v>
      </c>
      <c r="H300" s="229">
        <v>35.74</v>
      </c>
      <c r="I300" s="271" t="s">
        <v>4111</v>
      </c>
      <c r="J300" s="273">
        <v>532271.71935000003</v>
      </c>
      <c r="K300" s="229">
        <v>39.78</v>
      </c>
      <c r="L300" s="271" t="s">
        <v>4111</v>
      </c>
      <c r="M300" s="274">
        <v>558336.71712000004</v>
      </c>
      <c r="O300" s="270"/>
    </row>
    <row r="301" spans="1:15" ht="18">
      <c r="A301" s="215"/>
      <c r="B301" s="519"/>
      <c r="C301" s="228">
        <v>4.4999999999999991</v>
      </c>
      <c r="D301" s="229">
        <v>32.46</v>
      </c>
      <c r="E301" s="271"/>
      <c r="F301" s="272" t="s">
        <v>4111</v>
      </c>
      <c r="G301" s="273">
        <v>515877.34298651712</v>
      </c>
      <c r="H301" s="229">
        <v>36.590000000000003</v>
      </c>
      <c r="I301" s="271" t="s">
        <v>4111</v>
      </c>
      <c r="J301" s="273">
        <v>540679.26307500002</v>
      </c>
      <c r="K301" s="229">
        <v>40.729999999999997</v>
      </c>
      <c r="L301" s="271" t="s">
        <v>4111</v>
      </c>
      <c r="M301" s="274">
        <v>573483.20484000014</v>
      </c>
      <c r="O301" s="270"/>
    </row>
    <row r="302" spans="1:15" ht="18">
      <c r="A302" s="215"/>
      <c r="B302" s="519"/>
      <c r="C302" s="228">
        <v>4.6999999999999984</v>
      </c>
      <c r="D302" s="229">
        <v>33.97</v>
      </c>
      <c r="E302" s="271"/>
      <c r="F302" s="272" t="s">
        <v>4111</v>
      </c>
      <c r="G302" s="273">
        <v>532116.19230464497</v>
      </c>
      <c r="H302" s="229">
        <v>38.299999999999997</v>
      </c>
      <c r="I302" s="271" t="s">
        <v>4111</v>
      </c>
      <c r="J302" s="273">
        <v>557495.53020000004</v>
      </c>
      <c r="K302" s="229">
        <v>42.62</v>
      </c>
      <c r="L302" s="271" t="s">
        <v>4111</v>
      </c>
      <c r="M302" s="274">
        <v>590926.8456</v>
      </c>
      <c r="O302" s="270"/>
    </row>
    <row r="303" spans="1:15" ht="18">
      <c r="A303" s="215"/>
      <c r="B303" s="519"/>
      <c r="C303" s="228">
        <v>4.7999999999999989</v>
      </c>
      <c r="D303" s="229">
        <v>34.72</v>
      </c>
      <c r="E303" s="271"/>
      <c r="F303" s="272" t="s">
        <v>4111</v>
      </c>
      <c r="G303" s="273">
        <v>540235.61696370866</v>
      </c>
      <c r="H303" s="229">
        <v>39.15</v>
      </c>
      <c r="I303" s="271" t="s">
        <v>4111</v>
      </c>
      <c r="J303" s="273">
        <v>565903.07392500003</v>
      </c>
      <c r="K303" s="229">
        <v>43.57</v>
      </c>
      <c r="L303" s="271" t="s">
        <v>4111</v>
      </c>
      <c r="M303" s="274">
        <v>599649.25020000013</v>
      </c>
      <c r="O303" s="270"/>
    </row>
    <row r="304" spans="1:15" ht="18">
      <c r="A304" s="215"/>
      <c r="B304" s="519"/>
      <c r="C304" s="228">
        <v>4.9999999999999982</v>
      </c>
      <c r="D304" s="229">
        <v>36.229999999999997</v>
      </c>
      <c r="E304" s="271"/>
      <c r="F304" s="272" t="s">
        <v>4111</v>
      </c>
      <c r="G304" s="273">
        <v>556474.46628183639</v>
      </c>
      <c r="H304" s="229">
        <v>40.85</v>
      </c>
      <c r="I304" s="271" t="s">
        <v>4111</v>
      </c>
      <c r="J304" s="273">
        <v>589206.37387499993</v>
      </c>
      <c r="K304" s="229">
        <v>45.47</v>
      </c>
      <c r="L304" s="271" t="s">
        <v>4111</v>
      </c>
      <c r="M304" s="274">
        <v>617091.72252000018</v>
      </c>
      <c r="O304" s="270"/>
    </row>
    <row r="305" spans="1:15" ht="18">
      <c r="A305" s="215"/>
      <c r="B305" s="519"/>
      <c r="C305" s="228">
        <v>5.0999999999999988</v>
      </c>
      <c r="D305" s="229">
        <v>36.99</v>
      </c>
      <c r="E305" s="271"/>
      <c r="F305" s="272" t="s">
        <v>4111</v>
      </c>
      <c r="G305" s="273">
        <v>564593.89094090031</v>
      </c>
      <c r="H305" s="229">
        <v>41.7</v>
      </c>
      <c r="I305" s="271" t="s">
        <v>4111</v>
      </c>
      <c r="J305" s="273">
        <v>597613.91760000004</v>
      </c>
      <c r="K305" s="229">
        <v>46.41</v>
      </c>
      <c r="L305" s="271" t="s">
        <v>4111</v>
      </c>
      <c r="M305" s="274">
        <v>625814.12712000008</v>
      </c>
      <c r="O305" s="270"/>
    </row>
    <row r="306" spans="1:15" ht="18">
      <c r="A306" s="215"/>
      <c r="B306" s="519"/>
      <c r="C306" s="228">
        <v>5.299999999999998</v>
      </c>
      <c r="D306" s="229">
        <v>38.49</v>
      </c>
      <c r="E306" s="271"/>
      <c r="F306" s="272" t="s">
        <v>4111</v>
      </c>
      <c r="G306" s="273">
        <v>580832.74025902804</v>
      </c>
      <c r="H306" s="229">
        <v>43.4</v>
      </c>
      <c r="I306" s="271" t="s">
        <v>4111</v>
      </c>
      <c r="J306" s="273">
        <v>614430.18472500006</v>
      </c>
      <c r="K306" s="229">
        <v>48.31</v>
      </c>
      <c r="L306" s="271" t="s">
        <v>4111</v>
      </c>
      <c r="M306" s="274">
        <v>643257.76788000006</v>
      </c>
      <c r="O306" s="270"/>
    </row>
    <row r="307" spans="1:15" ht="18">
      <c r="A307" s="215"/>
      <c r="B307" s="519"/>
      <c r="C307" s="228">
        <v>5.3999999999999986</v>
      </c>
      <c r="D307" s="229">
        <v>39.25</v>
      </c>
      <c r="E307" s="271"/>
      <c r="F307" s="272" t="s">
        <v>4111</v>
      </c>
      <c r="G307" s="273">
        <v>588952.16491809173</v>
      </c>
      <c r="H307" s="229">
        <v>44.25</v>
      </c>
      <c r="I307" s="271" t="s">
        <v>4111</v>
      </c>
      <c r="J307" s="273">
        <v>622837.72845000005</v>
      </c>
      <c r="K307" s="229">
        <v>49.25</v>
      </c>
      <c r="L307" s="271" t="s">
        <v>4111</v>
      </c>
      <c r="M307" s="274">
        <v>651979.00404000003</v>
      </c>
      <c r="O307" s="270"/>
    </row>
    <row r="308" spans="1:15" ht="18">
      <c r="A308" s="215"/>
      <c r="B308" s="519"/>
      <c r="C308" s="228">
        <v>5.5999999999999979</v>
      </c>
      <c r="D308" s="229">
        <v>40.76</v>
      </c>
      <c r="E308" s="271"/>
      <c r="F308" s="272" t="s">
        <v>4111</v>
      </c>
      <c r="G308" s="273">
        <v>611678.29188993468</v>
      </c>
      <c r="H308" s="229">
        <v>45.95</v>
      </c>
      <c r="I308" s="271" t="s">
        <v>4111</v>
      </c>
      <c r="J308" s="273">
        <v>639653.99557500018</v>
      </c>
      <c r="K308" s="229">
        <v>51.15</v>
      </c>
      <c r="L308" s="271" t="s">
        <v>4111</v>
      </c>
      <c r="M308" s="274">
        <v>669422.64480000013</v>
      </c>
      <c r="O308" s="270"/>
    </row>
    <row r="309" spans="1:15" ht="18">
      <c r="A309" s="215"/>
      <c r="B309" s="519"/>
      <c r="C309" s="228">
        <v>5.6999999999999984</v>
      </c>
      <c r="D309" s="229">
        <v>41.51</v>
      </c>
      <c r="E309" s="271"/>
      <c r="F309" s="272" t="s">
        <v>4111</v>
      </c>
      <c r="G309" s="273">
        <v>619797.71654899861</v>
      </c>
      <c r="H309" s="229">
        <v>46.81</v>
      </c>
      <c r="I309" s="271" t="s">
        <v>4111</v>
      </c>
      <c r="J309" s="273">
        <v>648062.71897500008</v>
      </c>
      <c r="K309" s="229">
        <v>52.1</v>
      </c>
      <c r="L309" s="271" t="s">
        <v>4111</v>
      </c>
      <c r="M309" s="274">
        <v>678143.88095999998</v>
      </c>
      <c r="O309" s="270"/>
    </row>
    <row r="310" spans="1:15" ht="18">
      <c r="A310" s="215"/>
      <c r="B310" s="519"/>
      <c r="C310" s="228">
        <v>5.8999999999999977</v>
      </c>
      <c r="D310" s="229">
        <v>43.02</v>
      </c>
      <c r="E310" s="271"/>
      <c r="F310" s="272" t="s">
        <v>4111</v>
      </c>
      <c r="G310" s="273">
        <v>636036.56586712634</v>
      </c>
      <c r="H310" s="229">
        <v>48.51</v>
      </c>
      <c r="I310" s="271" t="s">
        <v>4111</v>
      </c>
      <c r="J310" s="273">
        <v>664877.80642500008</v>
      </c>
      <c r="K310" s="229">
        <v>53.99</v>
      </c>
      <c r="L310" s="271" t="s">
        <v>4111</v>
      </c>
      <c r="M310" s="274">
        <v>695587.52172000008</v>
      </c>
      <c r="O310" s="270"/>
    </row>
    <row r="311" spans="1:15" ht="18">
      <c r="A311" s="215"/>
      <c r="B311" s="519"/>
      <c r="C311" s="228">
        <v>5.9999999999999982</v>
      </c>
      <c r="D311" s="229">
        <v>43.78</v>
      </c>
      <c r="E311" s="271"/>
      <c r="F311" s="272" t="s">
        <v>4111</v>
      </c>
      <c r="G311" s="273">
        <v>644155.99052619003</v>
      </c>
      <c r="H311" s="229">
        <v>49.36</v>
      </c>
      <c r="I311" s="271" t="s">
        <v>4111</v>
      </c>
      <c r="J311" s="273">
        <v>673286.52982500009</v>
      </c>
      <c r="K311" s="229">
        <v>54.94</v>
      </c>
      <c r="L311" s="271" t="s">
        <v>4111</v>
      </c>
      <c r="M311" s="274">
        <v>704309.92631999997</v>
      </c>
      <c r="O311" s="270"/>
    </row>
    <row r="312" spans="1:15" ht="18">
      <c r="A312" s="215"/>
      <c r="B312" s="519"/>
      <c r="C312" s="228">
        <v>6.1999999999999975</v>
      </c>
      <c r="D312" s="229">
        <v>45.29</v>
      </c>
      <c r="E312" s="271"/>
      <c r="F312" s="272" t="s">
        <v>4111</v>
      </c>
      <c r="G312" s="273">
        <v>660394.83984431776</v>
      </c>
      <c r="H312" s="229">
        <v>51.06</v>
      </c>
      <c r="I312" s="271" t="s">
        <v>4111</v>
      </c>
      <c r="J312" s="273">
        <v>690101.61727500008</v>
      </c>
      <c r="K312" s="229">
        <v>56.83</v>
      </c>
      <c r="L312" s="271" t="s">
        <v>4111</v>
      </c>
      <c r="M312" s="274">
        <v>721752.39864000003</v>
      </c>
      <c r="O312" s="270"/>
    </row>
    <row r="313" spans="1:15" ht="18">
      <c r="A313" s="215"/>
      <c r="B313" s="519"/>
      <c r="C313" s="228">
        <v>6.299999999999998</v>
      </c>
      <c r="D313" s="229">
        <v>46.04</v>
      </c>
      <c r="E313" s="271"/>
      <c r="F313" s="272" t="s">
        <v>4111</v>
      </c>
      <c r="G313" s="273">
        <v>668514.26450338156</v>
      </c>
      <c r="H313" s="229">
        <v>51.91</v>
      </c>
      <c r="I313" s="271" t="s">
        <v>4111</v>
      </c>
      <c r="J313" s="273">
        <v>698510.3406750001</v>
      </c>
      <c r="K313" s="229">
        <v>57.78</v>
      </c>
      <c r="L313" s="271" t="s">
        <v>4111</v>
      </c>
      <c r="M313" s="274">
        <v>730474.80323999992</v>
      </c>
      <c r="O313" s="270"/>
    </row>
    <row r="314" spans="1:15" ht="18">
      <c r="A314" s="215"/>
      <c r="B314" s="519"/>
      <c r="C314" s="228">
        <v>6.4999999999999973</v>
      </c>
      <c r="D314" s="229">
        <v>47.55</v>
      </c>
      <c r="E314" s="271"/>
      <c r="F314" s="272" t="s">
        <v>4111</v>
      </c>
      <c r="G314" s="273">
        <v>684753.11382150929</v>
      </c>
      <c r="H314" s="229">
        <v>53.61</v>
      </c>
      <c r="I314" s="271" t="s">
        <v>4111</v>
      </c>
      <c r="J314" s="273">
        <v>715325.42812499998</v>
      </c>
      <c r="K314" s="229">
        <v>59.67</v>
      </c>
      <c r="L314" s="271" t="s">
        <v>4111</v>
      </c>
      <c r="M314" s="274">
        <v>747918.44400000013</v>
      </c>
      <c r="O314" s="270"/>
    </row>
    <row r="315" spans="1:15" ht="18">
      <c r="A315" s="215"/>
      <c r="B315" s="519"/>
      <c r="C315" s="228">
        <v>6.5999999999999979</v>
      </c>
      <c r="D315" s="229">
        <v>48.31</v>
      </c>
      <c r="E315" s="271"/>
      <c r="F315" s="272" t="s">
        <v>4111</v>
      </c>
      <c r="G315" s="273">
        <v>692872.5384805731</v>
      </c>
      <c r="H315" s="229">
        <v>54.46</v>
      </c>
      <c r="I315" s="271" t="s">
        <v>4111</v>
      </c>
      <c r="J315" s="273">
        <v>723734.15152499999</v>
      </c>
      <c r="K315" s="229">
        <v>60.62</v>
      </c>
      <c r="L315" s="271" t="s">
        <v>4111</v>
      </c>
      <c r="M315" s="274">
        <v>756639.68015999999</v>
      </c>
      <c r="O315" s="270"/>
    </row>
    <row r="316" spans="1:15" ht="18">
      <c r="A316" s="215"/>
      <c r="B316" s="519"/>
      <c r="C316" s="228">
        <v>6.7999999999999972</v>
      </c>
      <c r="D316" s="229">
        <v>49.82</v>
      </c>
      <c r="E316" s="271"/>
      <c r="F316" s="272" t="s">
        <v>4111</v>
      </c>
      <c r="G316" s="273">
        <v>709111.38779870083</v>
      </c>
      <c r="H316" s="229">
        <v>56.17</v>
      </c>
      <c r="I316" s="271" t="s">
        <v>4111</v>
      </c>
      <c r="J316" s="273">
        <v>740549.23897499999</v>
      </c>
      <c r="K316" s="229">
        <v>62.52</v>
      </c>
      <c r="L316" s="271" t="s">
        <v>4111</v>
      </c>
      <c r="M316" s="274">
        <v>774083.32092000009</v>
      </c>
      <c r="O316" s="270"/>
    </row>
    <row r="317" spans="1:15" ht="18.75" thickBot="1">
      <c r="A317" s="215"/>
      <c r="B317" s="532"/>
      <c r="C317" s="277">
        <v>6.8999999999999977</v>
      </c>
      <c r="D317" s="278">
        <v>50.57</v>
      </c>
      <c r="E317" s="279"/>
      <c r="F317" s="280" t="s">
        <v>4111</v>
      </c>
      <c r="G317" s="281">
        <v>717230.81245776464</v>
      </c>
      <c r="H317" s="278">
        <v>57.02</v>
      </c>
      <c r="I317" s="279" t="s">
        <v>4111</v>
      </c>
      <c r="J317" s="281">
        <v>748957.962375</v>
      </c>
      <c r="K317" s="278">
        <v>63.46</v>
      </c>
      <c r="L317" s="279" t="s">
        <v>4111</v>
      </c>
      <c r="M317" s="282">
        <v>782804.55708000017</v>
      </c>
      <c r="O317" s="270"/>
    </row>
    <row r="318" spans="1:15" ht="18">
      <c r="A318" s="215"/>
      <c r="B318" s="518">
        <v>4.0999999999999996</v>
      </c>
      <c r="C318" s="223">
        <v>4.0999999999999988</v>
      </c>
      <c r="D318" s="224">
        <v>31.03</v>
      </c>
      <c r="E318" s="283">
        <v>0.06</v>
      </c>
      <c r="F318" s="284" t="s">
        <v>4111</v>
      </c>
      <c r="G318" s="268">
        <v>509084.81400000001</v>
      </c>
      <c r="H318" s="224">
        <v>34.979999999999997</v>
      </c>
      <c r="I318" s="266" t="s">
        <v>4111</v>
      </c>
      <c r="J318" s="268">
        <v>537260.91321000003</v>
      </c>
      <c r="K318" s="224">
        <v>38.94</v>
      </c>
      <c r="L318" s="266" t="s">
        <v>4111</v>
      </c>
      <c r="M318" s="269">
        <v>560726.87349000003</v>
      </c>
      <c r="O318" s="270"/>
    </row>
    <row r="319" spans="1:15" ht="18">
      <c r="A319" s="215"/>
      <c r="B319" s="519"/>
      <c r="C319" s="228">
        <v>4.1999999999999993</v>
      </c>
      <c r="D319" s="229">
        <v>31.82</v>
      </c>
      <c r="E319" s="271"/>
      <c r="F319" s="272" t="s">
        <v>4111</v>
      </c>
      <c r="G319" s="273">
        <v>513408.31463173823</v>
      </c>
      <c r="H319" s="229">
        <v>35.880000000000003</v>
      </c>
      <c r="I319" s="271" t="s">
        <v>4111</v>
      </c>
      <c r="J319" s="273">
        <v>545595.19350000005</v>
      </c>
      <c r="K319" s="229">
        <v>39.94</v>
      </c>
      <c r="L319" s="271" t="s">
        <v>4111</v>
      </c>
      <c r="M319" s="274">
        <v>569888.54412000009</v>
      </c>
      <c r="O319" s="270"/>
    </row>
    <row r="320" spans="1:15" ht="18">
      <c r="A320" s="215"/>
      <c r="B320" s="519"/>
      <c r="C320" s="228">
        <v>4.3999999999999986</v>
      </c>
      <c r="D320" s="229">
        <v>33.42</v>
      </c>
      <c r="E320" s="271"/>
      <c r="F320" s="272" t="s">
        <v>4111</v>
      </c>
      <c r="G320" s="273">
        <v>525936.19050000003</v>
      </c>
      <c r="H320" s="229">
        <v>37.67</v>
      </c>
      <c r="I320" s="271" t="s">
        <v>4111</v>
      </c>
      <c r="J320" s="273">
        <v>561257.90700000001</v>
      </c>
      <c r="K320" s="229">
        <v>41.93</v>
      </c>
      <c r="L320" s="271" t="s">
        <v>4111</v>
      </c>
      <c r="M320" s="274">
        <v>594759.50856000022</v>
      </c>
      <c r="O320" s="270"/>
    </row>
    <row r="321" spans="1:15" ht="18">
      <c r="A321" s="215"/>
      <c r="B321" s="519"/>
      <c r="C321" s="228">
        <v>4.4999999999999991</v>
      </c>
      <c r="D321" s="229">
        <v>34.21</v>
      </c>
      <c r="E321" s="271"/>
      <c r="F321" s="272" t="s">
        <v>4111</v>
      </c>
      <c r="G321" s="273">
        <v>538813.17877654568</v>
      </c>
      <c r="H321" s="229">
        <v>38.57</v>
      </c>
      <c r="I321" s="271" t="s">
        <v>4111</v>
      </c>
      <c r="J321" s="273">
        <v>574371.39900000009</v>
      </c>
      <c r="K321" s="229">
        <v>42.93</v>
      </c>
      <c r="L321" s="271" t="s">
        <v>4111</v>
      </c>
      <c r="M321" s="274">
        <v>603919.98828000005</v>
      </c>
      <c r="O321" s="270"/>
    </row>
    <row r="322" spans="1:15" ht="18">
      <c r="A322" s="215"/>
      <c r="B322" s="519"/>
      <c r="C322" s="228">
        <v>4.6999999999999984</v>
      </c>
      <c r="D322" s="229">
        <v>35.799999999999997</v>
      </c>
      <c r="E322" s="271"/>
      <c r="F322" s="272" t="s">
        <v>4111</v>
      </c>
      <c r="G322" s="273">
        <v>563144.2635</v>
      </c>
      <c r="H322" s="229">
        <v>40.369999999999997</v>
      </c>
      <c r="I322" s="271" t="s">
        <v>4111</v>
      </c>
      <c r="J322" s="273">
        <v>591872.96742</v>
      </c>
      <c r="K322" s="229">
        <v>44.93</v>
      </c>
      <c r="L322" s="271" t="s">
        <v>4111</v>
      </c>
      <c r="M322" s="274">
        <v>622242.13863000018</v>
      </c>
      <c r="O322" s="270"/>
    </row>
    <row r="323" spans="1:15" ht="18">
      <c r="A323" s="215"/>
      <c r="B323" s="519"/>
      <c r="C323" s="228">
        <v>4.7999999999999989</v>
      </c>
      <c r="D323" s="229">
        <v>36.6</v>
      </c>
      <c r="E323" s="271"/>
      <c r="F323" s="272" t="s">
        <v>4111</v>
      </c>
      <c r="G323" s="273">
        <v>574371.39900000009</v>
      </c>
      <c r="H323" s="229">
        <v>41.26</v>
      </c>
      <c r="I323" s="271" t="s">
        <v>4111</v>
      </c>
      <c r="J323" s="273">
        <v>597261.61047000007</v>
      </c>
      <c r="K323" s="229">
        <v>45.93</v>
      </c>
      <c r="L323" s="271" t="s">
        <v>4111</v>
      </c>
      <c r="M323" s="274">
        <v>631402.61835</v>
      </c>
      <c r="O323" s="270"/>
    </row>
    <row r="324" spans="1:15" ht="25.5" customHeight="1">
      <c r="A324" s="215"/>
      <c r="B324" s="519"/>
      <c r="C324" s="228">
        <v>4.9999999999999982</v>
      </c>
      <c r="D324" s="229">
        <v>38.19</v>
      </c>
      <c r="E324" s="271"/>
      <c r="F324" s="272" t="s">
        <v>4111</v>
      </c>
      <c r="G324" s="273">
        <v>590962.1235000001</v>
      </c>
      <c r="H324" s="229">
        <v>43.06</v>
      </c>
      <c r="I324" s="271" t="s">
        <v>4111</v>
      </c>
      <c r="J324" s="273">
        <v>623769.0874800001</v>
      </c>
      <c r="K324" s="229">
        <v>47.92</v>
      </c>
      <c r="L324" s="271" t="s">
        <v>4111</v>
      </c>
      <c r="M324" s="274">
        <v>649724.76870000013</v>
      </c>
      <c r="O324" s="270"/>
    </row>
    <row r="325" spans="1:15" ht="18">
      <c r="A325" s="215"/>
      <c r="B325" s="519"/>
      <c r="C325" s="228">
        <v>5.0999999999999988</v>
      </c>
      <c r="D325" s="229">
        <v>38.979999999999997</v>
      </c>
      <c r="E325" s="271"/>
      <c r="F325" s="272" t="s">
        <v>4111</v>
      </c>
      <c r="G325" s="273">
        <v>597487.40706616011</v>
      </c>
      <c r="H325" s="229">
        <v>43.95</v>
      </c>
      <c r="I325" s="271" t="s">
        <v>4111</v>
      </c>
      <c r="J325" s="273">
        <v>639856.84350000008</v>
      </c>
      <c r="K325" s="229">
        <v>48.92</v>
      </c>
      <c r="L325" s="271" t="s">
        <v>4111</v>
      </c>
      <c r="M325" s="274">
        <v>658886.43933000008</v>
      </c>
      <c r="O325" s="270"/>
    </row>
    <row r="326" spans="1:15" ht="18">
      <c r="A326" s="215"/>
      <c r="B326" s="519"/>
      <c r="C326" s="228">
        <v>5.299999999999998</v>
      </c>
      <c r="D326" s="229">
        <v>40.58</v>
      </c>
      <c r="E326" s="271"/>
      <c r="F326" s="272" t="s">
        <v>4111</v>
      </c>
      <c r="G326" s="273">
        <v>618069.93150000006</v>
      </c>
      <c r="H326" s="229">
        <v>45.75</v>
      </c>
      <c r="I326" s="271" t="s">
        <v>4111</v>
      </c>
      <c r="J326" s="273">
        <v>653026.51049999997</v>
      </c>
      <c r="K326" s="229">
        <v>50.92</v>
      </c>
      <c r="L326" s="271" t="s">
        <v>4111</v>
      </c>
      <c r="M326" s="274">
        <v>677208.58968000009</v>
      </c>
      <c r="O326" s="270"/>
    </row>
    <row r="327" spans="1:15" ht="18">
      <c r="A327" s="215"/>
      <c r="B327" s="519"/>
      <c r="C327" s="228">
        <v>5.3999999999999986</v>
      </c>
      <c r="D327" s="229">
        <v>41.37</v>
      </c>
      <c r="E327" s="271"/>
      <c r="F327" s="272" t="s">
        <v>4111</v>
      </c>
      <c r="G327" s="273">
        <v>638307.53700000001</v>
      </c>
      <c r="H327" s="229">
        <v>46.64</v>
      </c>
      <c r="I327" s="271" t="s">
        <v>4111</v>
      </c>
      <c r="J327" s="273">
        <v>660915.72750000004</v>
      </c>
      <c r="K327" s="229">
        <v>51.92</v>
      </c>
      <c r="L327" s="271" t="s">
        <v>4111</v>
      </c>
      <c r="M327" s="274">
        <v>686369.06940000004</v>
      </c>
      <c r="O327" s="270"/>
    </row>
    <row r="328" spans="1:15" ht="18">
      <c r="A328" s="215"/>
      <c r="B328" s="519"/>
      <c r="C328" s="228">
        <v>5.5999999999999979</v>
      </c>
      <c r="D328" s="229">
        <v>42.96</v>
      </c>
      <c r="E328" s="271"/>
      <c r="F328" s="272" t="s">
        <v>4111</v>
      </c>
      <c r="G328" s="273">
        <v>647376.42900000012</v>
      </c>
      <c r="H328" s="229">
        <v>48.44</v>
      </c>
      <c r="I328" s="271" t="s">
        <v>4111</v>
      </c>
      <c r="J328" s="273">
        <v>677449.15350000001</v>
      </c>
      <c r="K328" s="229">
        <v>53.91</v>
      </c>
      <c r="L328" s="271" t="s">
        <v>4111</v>
      </c>
      <c r="M328" s="274">
        <v>704691.21975000005</v>
      </c>
      <c r="O328" s="270"/>
    </row>
    <row r="329" spans="1:15" ht="18">
      <c r="A329" s="215"/>
      <c r="B329" s="519"/>
      <c r="C329" s="228">
        <v>5.6999999999999984</v>
      </c>
      <c r="D329" s="229">
        <v>43.76</v>
      </c>
      <c r="E329" s="271"/>
      <c r="F329" s="272" t="s">
        <v>4111</v>
      </c>
      <c r="G329" s="273">
        <v>658356.39449999994</v>
      </c>
      <c r="H329" s="229">
        <v>49.34</v>
      </c>
      <c r="I329" s="271" t="s">
        <v>4111</v>
      </c>
      <c r="J329" s="273">
        <v>686743.86900000006</v>
      </c>
      <c r="K329" s="229">
        <v>54.91</v>
      </c>
      <c r="L329" s="271" t="s">
        <v>4111</v>
      </c>
      <c r="M329" s="274">
        <v>713851.69947000011</v>
      </c>
      <c r="O329" s="270"/>
    </row>
    <row r="330" spans="1:15" ht="18">
      <c r="A330" s="215"/>
      <c r="B330" s="519"/>
      <c r="C330" s="228">
        <v>5.8999999999999977</v>
      </c>
      <c r="D330" s="229">
        <v>45.35</v>
      </c>
      <c r="E330" s="271"/>
      <c r="F330" s="272" t="s">
        <v>4111</v>
      </c>
      <c r="G330" s="273">
        <v>663918.27270273061</v>
      </c>
      <c r="H330" s="229">
        <v>51.13</v>
      </c>
      <c r="I330" s="271" t="s">
        <v>4111</v>
      </c>
      <c r="J330" s="273">
        <v>696373.38749999995</v>
      </c>
      <c r="K330" s="229">
        <v>56.91</v>
      </c>
      <c r="L330" s="271" t="s">
        <v>4111</v>
      </c>
      <c r="M330" s="274">
        <v>732173.84982</v>
      </c>
      <c r="O330" s="270"/>
    </row>
    <row r="331" spans="1:15" ht="18">
      <c r="A331" s="215"/>
      <c r="B331" s="519"/>
      <c r="C331" s="228">
        <v>5.9999999999999982</v>
      </c>
      <c r="D331" s="229">
        <v>46.14</v>
      </c>
      <c r="E331" s="271"/>
      <c r="F331" s="272" t="s">
        <v>4111</v>
      </c>
      <c r="G331" s="273">
        <v>672386.56075099972</v>
      </c>
      <c r="H331" s="229">
        <v>52.03</v>
      </c>
      <c r="I331" s="276">
        <v>1301654</v>
      </c>
      <c r="J331" s="273">
        <v>702376.09071000002</v>
      </c>
      <c r="K331" s="229">
        <v>57.91</v>
      </c>
      <c r="L331" s="271" t="s">
        <v>4111</v>
      </c>
      <c r="M331" s="274">
        <v>741335.52045000007</v>
      </c>
      <c r="O331" s="270"/>
    </row>
    <row r="332" spans="1:15" ht="18">
      <c r="A332" s="215"/>
      <c r="B332" s="519"/>
      <c r="C332" s="228">
        <v>6.1999999999999975</v>
      </c>
      <c r="D332" s="229">
        <v>47.74</v>
      </c>
      <c r="E332" s="271"/>
      <c r="F332" s="272" t="s">
        <v>4111</v>
      </c>
      <c r="G332" s="273">
        <v>689323.13684753794</v>
      </c>
      <c r="H332" s="229">
        <v>53.82</v>
      </c>
      <c r="I332" s="271" t="s">
        <v>4111</v>
      </c>
      <c r="J332" s="273">
        <v>719895.56772000005</v>
      </c>
      <c r="K332" s="229">
        <v>59.9</v>
      </c>
      <c r="L332" s="271" t="s">
        <v>4111</v>
      </c>
      <c r="M332" s="274">
        <v>759656.47989000008</v>
      </c>
      <c r="O332" s="270"/>
    </row>
    <row r="333" spans="1:15" ht="18">
      <c r="A333" s="215"/>
      <c r="B333" s="519"/>
      <c r="C333" s="228">
        <v>6.299999999999998</v>
      </c>
      <c r="D333" s="229">
        <v>48.53</v>
      </c>
      <c r="E333" s="271"/>
      <c r="F333" s="272" t="s">
        <v>4111</v>
      </c>
      <c r="G333" s="273">
        <v>697791.42489580717</v>
      </c>
      <c r="H333" s="229">
        <v>54.72</v>
      </c>
      <c r="I333" s="271" t="s">
        <v>4111</v>
      </c>
      <c r="J333" s="273">
        <v>728654.71077000012</v>
      </c>
      <c r="K333" s="229">
        <v>60.9</v>
      </c>
      <c r="L333" s="271" t="s">
        <v>4111</v>
      </c>
      <c r="M333" s="274">
        <v>768818.15052000002</v>
      </c>
      <c r="O333" s="270"/>
    </row>
    <row r="334" spans="1:15" ht="18">
      <c r="A334" s="215"/>
      <c r="B334" s="519"/>
      <c r="C334" s="228">
        <v>6.4999999999999973</v>
      </c>
      <c r="D334" s="229">
        <v>50.12</v>
      </c>
      <c r="E334" s="271"/>
      <c r="F334" s="272" t="s">
        <v>4111</v>
      </c>
      <c r="G334" s="273">
        <v>714728.00099234527</v>
      </c>
      <c r="H334" s="229">
        <v>56.51</v>
      </c>
      <c r="I334" s="271" t="s">
        <v>4111</v>
      </c>
      <c r="J334" s="273">
        <v>746209.91508000006</v>
      </c>
      <c r="K334" s="229">
        <v>62.9</v>
      </c>
      <c r="L334" s="271" t="s">
        <v>4111</v>
      </c>
      <c r="M334" s="274">
        <v>787140.30087000004</v>
      </c>
      <c r="O334" s="270"/>
    </row>
    <row r="335" spans="1:15" ht="18">
      <c r="A335" s="215"/>
      <c r="B335" s="519"/>
      <c r="C335" s="228">
        <v>6.5999999999999979</v>
      </c>
      <c r="D335" s="229">
        <v>50.92</v>
      </c>
      <c r="E335" s="271"/>
      <c r="F335" s="272" t="s">
        <v>4111</v>
      </c>
      <c r="G335" s="273">
        <v>723196.2890406145</v>
      </c>
      <c r="H335" s="229">
        <v>57.41</v>
      </c>
      <c r="I335" s="271" t="s">
        <v>4111</v>
      </c>
      <c r="J335" s="273">
        <v>754934.52174000011</v>
      </c>
      <c r="K335" s="229">
        <v>63.9</v>
      </c>
      <c r="L335" s="271" t="s">
        <v>4111</v>
      </c>
      <c r="M335" s="274">
        <v>796300.7805900001</v>
      </c>
      <c r="O335" s="270"/>
    </row>
    <row r="336" spans="1:15" ht="18">
      <c r="A336" s="215"/>
      <c r="B336" s="519"/>
      <c r="C336" s="228">
        <v>6.7999999999999972</v>
      </c>
      <c r="D336" s="229">
        <v>52.51</v>
      </c>
      <c r="E336" s="271"/>
      <c r="F336" s="272" t="s">
        <v>4111</v>
      </c>
      <c r="G336" s="273">
        <v>740132.86513715284</v>
      </c>
      <c r="H336" s="229">
        <v>59.2</v>
      </c>
      <c r="I336" s="271" t="s">
        <v>4111</v>
      </c>
      <c r="J336" s="273">
        <v>771306.34350000008</v>
      </c>
      <c r="K336" s="229">
        <v>65.89</v>
      </c>
      <c r="L336" s="271" t="s">
        <v>4111</v>
      </c>
      <c r="M336" s="274">
        <v>814622.93094000011</v>
      </c>
      <c r="O336" s="270"/>
    </row>
    <row r="337" spans="1:15" ht="18">
      <c r="A337" s="215"/>
      <c r="B337" s="519"/>
      <c r="C337" s="228">
        <v>6.8999999999999977</v>
      </c>
      <c r="D337" s="229">
        <v>53.31</v>
      </c>
      <c r="E337" s="271"/>
      <c r="F337" s="272" t="s">
        <v>4111</v>
      </c>
      <c r="G337" s="273">
        <v>748601.15318542172</v>
      </c>
      <c r="H337" s="229">
        <v>60.1</v>
      </c>
      <c r="I337" s="271" t="s">
        <v>4111</v>
      </c>
      <c r="J337" s="273">
        <v>775595.86650000012</v>
      </c>
      <c r="K337" s="229">
        <v>66.89</v>
      </c>
      <c r="L337" s="271" t="s">
        <v>4111</v>
      </c>
      <c r="M337" s="274">
        <v>823783.41066000005</v>
      </c>
      <c r="O337" s="270"/>
    </row>
    <row r="338" spans="1:15" ht="18.75" thickBot="1">
      <c r="A338" s="215"/>
      <c r="B338" s="532"/>
      <c r="C338" s="277">
        <v>7.099999999999997</v>
      </c>
      <c r="D338" s="278">
        <v>54.9</v>
      </c>
      <c r="E338" s="279"/>
      <c r="F338" s="280" t="s">
        <v>4111</v>
      </c>
      <c r="G338" s="281">
        <v>765537.72928195994</v>
      </c>
      <c r="H338" s="278">
        <v>61.89</v>
      </c>
      <c r="I338" s="279" t="s">
        <v>4111</v>
      </c>
      <c r="J338" s="281">
        <v>795725.61600000004</v>
      </c>
      <c r="K338" s="278">
        <v>68.89</v>
      </c>
      <c r="L338" s="279" t="s">
        <v>4111</v>
      </c>
      <c r="M338" s="282">
        <v>842105.56101000006</v>
      </c>
      <c r="O338" s="270"/>
    </row>
    <row r="339" spans="1:15" ht="18">
      <c r="A339" s="215"/>
      <c r="B339" s="518">
        <v>4.2</v>
      </c>
      <c r="C339" s="223">
        <v>4.1999999999999993</v>
      </c>
      <c r="D339" s="224">
        <v>32.64</v>
      </c>
      <c r="E339" s="283">
        <v>0.04</v>
      </c>
      <c r="F339" s="284" t="s">
        <v>4111</v>
      </c>
      <c r="G339" s="268">
        <v>518904.08043921593</v>
      </c>
      <c r="H339" s="224">
        <v>36.799999999999997</v>
      </c>
      <c r="I339" s="266" t="s">
        <v>4111</v>
      </c>
      <c r="J339" s="268">
        <v>545716.75620000006</v>
      </c>
      <c r="K339" s="224">
        <v>40.96</v>
      </c>
      <c r="L339" s="266" t="s">
        <v>4111</v>
      </c>
      <c r="M339" s="269">
        <v>569156.23558500002</v>
      </c>
      <c r="O339" s="270"/>
    </row>
    <row r="340" spans="1:15" ht="18">
      <c r="A340" s="215"/>
      <c r="B340" s="519"/>
      <c r="C340" s="228">
        <v>4.3999999999999986</v>
      </c>
      <c r="D340" s="229">
        <v>34.270000000000003</v>
      </c>
      <c r="E340" s="271"/>
      <c r="F340" s="272" t="s">
        <v>4111</v>
      </c>
      <c r="G340" s="273">
        <v>529046.51071951911</v>
      </c>
      <c r="H340" s="229">
        <v>38.64</v>
      </c>
      <c r="I340" s="271" t="s">
        <v>4111</v>
      </c>
      <c r="J340" s="273">
        <v>554184.08135999995</v>
      </c>
      <c r="K340" s="229">
        <v>43.01</v>
      </c>
      <c r="L340" s="271" t="s">
        <v>4111</v>
      </c>
      <c r="M340" s="274">
        <v>587223.67725000007</v>
      </c>
      <c r="O340" s="270"/>
    </row>
    <row r="341" spans="1:15" ht="18">
      <c r="A341" s="215"/>
      <c r="B341" s="519"/>
      <c r="C341" s="228">
        <v>4.4999999999999991</v>
      </c>
      <c r="D341" s="229">
        <v>35.090000000000003</v>
      </c>
      <c r="E341" s="271"/>
      <c r="F341" s="272" t="s">
        <v>4111</v>
      </c>
      <c r="G341" s="273">
        <v>537488.22585967078</v>
      </c>
      <c r="H341" s="229">
        <v>39.56</v>
      </c>
      <c r="I341" s="271" t="s">
        <v>4111</v>
      </c>
      <c r="J341" s="273">
        <v>562911.15972</v>
      </c>
      <c r="K341" s="229">
        <v>44.03</v>
      </c>
      <c r="L341" s="271" t="s">
        <v>4111</v>
      </c>
      <c r="M341" s="274">
        <v>596257.976685</v>
      </c>
      <c r="O341" s="270"/>
    </row>
    <row r="342" spans="1:15" ht="18">
      <c r="A342" s="215"/>
      <c r="B342" s="519"/>
      <c r="C342" s="228">
        <v>4.6999999999999984</v>
      </c>
      <c r="D342" s="229">
        <v>36.72</v>
      </c>
      <c r="E342" s="271"/>
      <c r="F342" s="272" t="s">
        <v>4111</v>
      </c>
      <c r="G342" s="273">
        <v>554371.65613997402</v>
      </c>
      <c r="H342" s="229">
        <v>41.4</v>
      </c>
      <c r="I342" s="271" t="s">
        <v>4111</v>
      </c>
      <c r="J342" s="273">
        <v>586791.73644000012</v>
      </c>
      <c r="K342" s="229">
        <v>46.08</v>
      </c>
      <c r="L342" s="271" t="s">
        <v>4111</v>
      </c>
      <c r="M342" s="274">
        <v>614324.26114500011</v>
      </c>
      <c r="O342" s="270"/>
    </row>
    <row r="343" spans="1:15" ht="18">
      <c r="A343" s="215"/>
      <c r="B343" s="519"/>
      <c r="C343" s="228">
        <v>4.7999999999999989</v>
      </c>
      <c r="D343" s="229">
        <v>37.54</v>
      </c>
      <c r="E343" s="271"/>
      <c r="F343" s="272" t="s">
        <v>4111</v>
      </c>
      <c r="G343" s="273">
        <v>562813.37128012581</v>
      </c>
      <c r="H343" s="229">
        <v>42.32</v>
      </c>
      <c r="I343" s="271" t="s">
        <v>4111</v>
      </c>
      <c r="J343" s="273">
        <v>595519.98323999997</v>
      </c>
      <c r="K343" s="229">
        <v>47.1</v>
      </c>
      <c r="L343" s="271" t="s">
        <v>4111</v>
      </c>
      <c r="M343" s="274">
        <v>623358.56058000005</v>
      </c>
      <c r="O343" s="270"/>
    </row>
    <row r="344" spans="1:15" ht="18">
      <c r="A344" s="215"/>
      <c r="B344" s="519"/>
      <c r="C344" s="228">
        <v>4.9999999999999982</v>
      </c>
      <c r="D344" s="229">
        <v>39.17</v>
      </c>
      <c r="E344" s="271"/>
      <c r="F344" s="272" t="s">
        <v>4111</v>
      </c>
      <c r="G344" s="273">
        <v>579696.80156042927</v>
      </c>
      <c r="H344" s="229">
        <v>44.16</v>
      </c>
      <c r="I344" s="271" t="s">
        <v>4111</v>
      </c>
      <c r="J344" s="273">
        <v>612974.13996000006</v>
      </c>
      <c r="K344" s="229">
        <v>49.15</v>
      </c>
      <c r="L344" s="271" t="s">
        <v>4111</v>
      </c>
      <c r="M344" s="274">
        <v>641426.0022450001</v>
      </c>
      <c r="O344" s="270"/>
    </row>
    <row r="345" spans="1:15" ht="18">
      <c r="A345" s="215"/>
      <c r="B345" s="519"/>
      <c r="C345" s="228">
        <v>5.0999999999999988</v>
      </c>
      <c r="D345" s="229">
        <v>39.979999999999997</v>
      </c>
      <c r="E345" s="271"/>
      <c r="F345" s="272" t="s">
        <v>4111</v>
      </c>
      <c r="G345" s="273">
        <v>588138.51670058083</v>
      </c>
      <c r="H345" s="229">
        <v>45.08</v>
      </c>
      <c r="I345" s="271" t="s">
        <v>4111</v>
      </c>
      <c r="J345" s="273">
        <v>621702.38676000002</v>
      </c>
      <c r="K345" s="229">
        <v>50.18</v>
      </c>
      <c r="L345" s="271" t="s">
        <v>4111</v>
      </c>
      <c r="M345" s="274">
        <v>650459.1444750001</v>
      </c>
      <c r="O345" s="270"/>
    </row>
    <row r="346" spans="1:15" ht="18">
      <c r="A346" s="215"/>
      <c r="B346" s="519"/>
      <c r="C346" s="228">
        <v>5.299999999999998</v>
      </c>
      <c r="D346" s="229">
        <v>41.62</v>
      </c>
      <c r="E346" s="271"/>
      <c r="F346" s="272" t="s">
        <v>4111</v>
      </c>
      <c r="G346" s="273">
        <v>611447.44103789737</v>
      </c>
      <c r="H346" s="229">
        <v>46.92</v>
      </c>
      <c r="I346" s="271" t="s">
        <v>4111</v>
      </c>
      <c r="J346" s="273">
        <v>639156.54348000011</v>
      </c>
      <c r="K346" s="229">
        <v>52.22</v>
      </c>
      <c r="L346" s="271" t="s">
        <v>4111</v>
      </c>
      <c r="M346" s="274">
        <v>668526.58614000003</v>
      </c>
      <c r="O346" s="270"/>
    </row>
    <row r="347" spans="1:15" ht="18">
      <c r="A347" s="215"/>
      <c r="B347" s="519"/>
      <c r="C347" s="228">
        <v>5.3999999999999986</v>
      </c>
      <c r="D347" s="229">
        <v>42.43</v>
      </c>
      <c r="E347" s="271"/>
      <c r="F347" s="272" t="s">
        <v>4111</v>
      </c>
      <c r="G347" s="273">
        <v>619889.15617804916</v>
      </c>
      <c r="H347" s="229">
        <v>47.84</v>
      </c>
      <c r="I347" s="271" t="s">
        <v>4111</v>
      </c>
      <c r="J347" s="273">
        <v>647884.79027999996</v>
      </c>
      <c r="K347" s="229">
        <v>53.25</v>
      </c>
      <c r="L347" s="271" t="s">
        <v>4111</v>
      </c>
      <c r="M347" s="274">
        <v>677559.72837000003</v>
      </c>
      <c r="O347" s="270"/>
    </row>
    <row r="348" spans="1:15" ht="18">
      <c r="A348" s="215"/>
      <c r="B348" s="519"/>
      <c r="C348" s="228">
        <v>5.5999999999999979</v>
      </c>
      <c r="D348" s="229">
        <v>44.06</v>
      </c>
      <c r="E348" s="271"/>
      <c r="F348" s="272" t="s">
        <v>4111</v>
      </c>
      <c r="G348" s="273">
        <v>636772.58645835251</v>
      </c>
      <c r="H348" s="229">
        <v>49.68</v>
      </c>
      <c r="I348" s="271" t="s">
        <v>4111</v>
      </c>
      <c r="J348" s="273">
        <v>665338.94699999993</v>
      </c>
      <c r="K348" s="229">
        <v>55.3</v>
      </c>
      <c r="L348" s="271" t="s">
        <v>4111</v>
      </c>
      <c r="M348" s="274">
        <v>695627.17003500008</v>
      </c>
      <c r="O348" s="270"/>
    </row>
    <row r="349" spans="1:15" ht="18">
      <c r="A349" s="215"/>
      <c r="B349" s="519"/>
      <c r="C349" s="228">
        <v>5.6999999999999984</v>
      </c>
      <c r="D349" s="229">
        <v>44.88</v>
      </c>
      <c r="E349" s="271"/>
      <c r="F349" s="272" t="s">
        <v>4111</v>
      </c>
      <c r="G349" s="273">
        <v>645214.30159850419</v>
      </c>
      <c r="H349" s="229">
        <v>50.6</v>
      </c>
      <c r="I349" s="271" t="s">
        <v>4111</v>
      </c>
      <c r="J349" s="273">
        <v>674067.19380000012</v>
      </c>
      <c r="K349" s="229">
        <v>56.32</v>
      </c>
      <c r="L349" s="271" t="s">
        <v>4111</v>
      </c>
      <c r="M349" s="274">
        <v>704661.46947000001</v>
      </c>
      <c r="O349" s="270"/>
    </row>
    <row r="350" spans="1:15" ht="18">
      <c r="A350" s="215"/>
      <c r="B350" s="519"/>
      <c r="C350" s="228">
        <v>5.8999999999999977</v>
      </c>
      <c r="D350" s="229">
        <v>46.51</v>
      </c>
      <c r="E350" s="271"/>
      <c r="F350" s="272" t="s">
        <v>4111</v>
      </c>
      <c r="G350" s="273">
        <v>662097.73187880754</v>
      </c>
      <c r="H350" s="229">
        <v>52.44</v>
      </c>
      <c r="I350" s="271" t="s">
        <v>4111</v>
      </c>
      <c r="J350" s="273">
        <v>691521.35052000009</v>
      </c>
      <c r="K350" s="229">
        <v>58.37</v>
      </c>
      <c r="L350" s="271" t="s">
        <v>4111</v>
      </c>
      <c r="M350" s="274">
        <v>722728.91113500006</v>
      </c>
      <c r="O350" s="270"/>
    </row>
    <row r="351" spans="1:15" ht="18">
      <c r="A351" s="215"/>
      <c r="B351" s="519"/>
      <c r="C351" s="228">
        <v>5.9999999999999982</v>
      </c>
      <c r="D351" s="229">
        <v>47.33</v>
      </c>
      <c r="E351" s="271"/>
      <c r="F351" s="272" t="s">
        <v>4111</v>
      </c>
      <c r="G351" s="273">
        <v>670539.44701895933</v>
      </c>
      <c r="H351" s="229">
        <v>53.36</v>
      </c>
      <c r="I351" s="271" t="s">
        <v>4111</v>
      </c>
      <c r="J351" s="273">
        <v>700249.59732000006</v>
      </c>
      <c r="K351" s="229">
        <v>59.39</v>
      </c>
      <c r="L351" s="271" t="s">
        <v>4111</v>
      </c>
      <c r="M351" s="274">
        <v>731762.05336499994</v>
      </c>
      <c r="O351" s="270"/>
    </row>
    <row r="352" spans="1:15" ht="18">
      <c r="A352" s="215"/>
      <c r="B352" s="519"/>
      <c r="C352" s="228">
        <v>6.1999999999999975</v>
      </c>
      <c r="D352" s="229">
        <v>48.96</v>
      </c>
      <c r="E352" s="271"/>
      <c r="F352" s="272" t="s">
        <v>4111</v>
      </c>
      <c r="G352" s="273">
        <v>687422.87729926256</v>
      </c>
      <c r="H352" s="229">
        <v>55.2</v>
      </c>
      <c r="I352" s="271" t="s">
        <v>4111</v>
      </c>
      <c r="J352" s="273">
        <v>717704.92248000007</v>
      </c>
      <c r="K352" s="229">
        <v>61.44</v>
      </c>
      <c r="L352" s="271" t="s">
        <v>4111</v>
      </c>
      <c r="M352" s="274">
        <v>749829.49503000011</v>
      </c>
      <c r="O352" s="270"/>
    </row>
    <row r="353" spans="1:15" ht="18">
      <c r="A353" s="215"/>
      <c r="B353" s="519"/>
      <c r="C353" s="228">
        <v>6.299999999999998</v>
      </c>
      <c r="D353" s="229">
        <v>49.78</v>
      </c>
      <c r="E353" s="271"/>
      <c r="F353" s="272" t="s">
        <v>4111</v>
      </c>
      <c r="G353" s="273">
        <v>695864.59243941435</v>
      </c>
      <c r="H353" s="229">
        <v>56.12</v>
      </c>
      <c r="I353" s="271" t="s">
        <v>4111</v>
      </c>
      <c r="J353" s="273">
        <v>733442.64084000012</v>
      </c>
      <c r="K353" s="229">
        <v>62.46</v>
      </c>
      <c r="L353" s="271" t="s">
        <v>4111</v>
      </c>
      <c r="M353" s="274">
        <v>758862.63726000011</v>
      </c>
      <c r="O353" s="270"/>
    </row>
    <row r="354" spans="1:15" ht="18">
      <c r="A354" s="215"/>
      <c r="B354" s="519"/>
      <c r="C354" s="228">
        <v>6.4999999999999973</v>
      </c>
      <c r="D354" s="229">
        <v>51.41</v>
      </c>
      <c r="E354" s="271"/>
      <c r="F354" s="272" t="s">
        <v>4111</v>
      </c>
      <c r="G354" s="273">
        <v>712748.02271971782</v>
      </c>
      <c r="H354" s="229">
        <v>57.96</v>
      </c>
      <c r="I354" s="271" t="s">
        <v>4111</v>
      </c>
      <c r="J354" s="273">
        <v>743887.326</v>
      </c>
      <c r="K354" s="229">
        <v>64.510000000000005</v>
      </c>
      <c r="L354" s="271" t="s">
        <v>4111</v>
      </c>
      <c r="M354" s="274">
        <v>776930.07892500004</v>
      </c>
      <c r="O354" s="270"/>
    </row>
    <row r="355" spans="1:15" ht="18">
      <c r="A355" s="215"/>
      <c r="B355" s="519"/>
      <c r="C355" s="228">
        <v>6.5999999999999979</v>
      </c>
      <c r="D355" s="229">
        <v>52.22</v>
      </c>
      <c r="E355" s="271"/>
      <c r="F355" s="272" t="s">
        <v>4111</v>
      </c>
      <c r="G355" s="273">
        <v>721189.73785986938</v>
      </c>
      <c r="H355" s="229">
        <v>58.88</v>
      </c>
      <c r="I355" s="271" t="s">
        <v>4111</v>
      </c>
      <c r="J355" s="273">
        <v>752614.40436000004</v>
      </c>
      <c r="K355" s="229">
        <v>65.540000000000006</v>
      </c>
      <c r="L355" s="271" t="s">
        <v>4111</v>
      </c>
      <c r="M355" s="274">
        <v>785964.37836000009</v>
      </c>
      <c r="O355" s="270"/>
    </row>
    <row r="356" spans="1:15" ht="18">
      <c r="A356" s="215"/>
      <c r="B356" s="519"/>
      <c r="C356" s="228">
        <v>6.7999999999999972</v>
      </c>
      <c r="D356" s="229">
        <v>53.86</v>
      </c>
      <c r="E356" s="271"/>
      <c r="F356" s="272" t="s">
        <v>4111</v>
      </c>
      <c r="G356" s="273">
        <v>738073.16814017273</v>
      </c>
      <c r="H356" s="229">
        <v>60.72</v>
      </c>
      <c r="I356" s="271" t="s">
        <v>4111</v>
      </c>
      <c r="J356" s="273">
        <v>770069.72952000017</v>
      </c>
      <c r="K356" s="229">
        <v>67.58</v>
      </c>
      <c r="L356" s="271" t="s">
        <v>4111</v>
      </c>
      <c r="M356" s="274">
        <v>804030.66282000009</v>
      </c>
      <c r="O356" s="270"/>
    </row>
    <row r="357" spans="1:15" ht="18">
      <c r="A357" s="215"/>
      <c r="B357" s="519"/>
      <c r="C357" s="228">
        <v>6.8999999999999977</v>
      </c>
      <c r="D357" s="229">
        <v>54.67</v>
      </c>
      <c r="E357" s="271"/>
      <c r="F357" s="272" t="s">
        <v>4111</v>
      </c>
      <c r="G357" s="273">
        <v>746514.8832803244</v>
      </c>
      <c r="H357" s="229">
        <v>61.64</v>
      </c>
      <c r="I357" s="271" t="s">
        <v>4111</v>
      </c>
      <c r="J357" s="273">
        <v>778796.80788000009</v>
      </c>
      <c r="K357" s="229">
        <v>68.61</v>
      </c>
      <c r="L357" s="271" t="s">
        <v>4111</v>
      </c>
      <c r="M357" s="274">
        <v>813064.96225500002</v>
      </c>
      <c r="O357" s="270"/>
    </row>
    <row r="358" spans="1:15" ht="18">
      <c r="A358" s="215"/>
      <c r="B358" s="519"/>
      <c r="C358" s="228">
        <v>7.099999999999997</v>
      </c>
      <c r="D358" s="229">
        <v>56.3</v>
      </c>
      <c r="E358" s="271"/>
      <c r="F358" s="272" t="s">
        <v>4111</v>
      </c>
      <c r="G358" s="273">
        <v>763398.31356062775</v>
      </c>
      <c r="H358" s="229">
        <v>63.48</v>
      </c>
      <c r="I358" s="271" t="s">
        <v>4111</v>
      </c>
      <c r="J358" s="273">
        <v>788387.6330400001</v>
      </c>
      <c r="K358" s="229">
        <v>70.66</v>
      </c>
      <c r="L358" s="271" t="s">
        <v>4111</v>
      </c>
      <c r="M358" s="274">
        <v>831132.40392000007</v>
      </c>
      <c r="O358" s="270"/>
    </row>
    <row r="359" spans="1:15" ht="18.75" thickBot="1">
      <c r="A359" s="215"/>
      <c r="B359" s="532"/>
      <c r="C359" s="277">
        <v>7.1999999999999975</v>
      </c>
      <c r="D359" s="278">
        <v>57.12</v>
      </c>
      <c r="E359" s="279"/>
      <c r="F359" s="280" t="s">
        <v>4111</v>
      </c>
      <c r="G359" s="281">
        <v>771840.02870077942</v>
      </c>
      <c r="H359" s="278">
        <v>64.400000000000006</v>
      </c>
      <c r="I359" s="279" t="s">
        <v>4111</v>
      </c>
      <c r="J359" s="281">
        <v>799361.71140000003</v>
      </c>
      <c r="K359" s="278">
        <v>71.680000000000007</v>
      </c>
      <c r="L359" s="279" t="s">
        <v>4111</v>
      </c>
      <c r="M359" s="282">
        <v>840165.54615000007</v>
      </c>
      <c r="O359" s="270"/>
    </row>
    <row r="360" spans="1:15" ht="18">
      <c r="A360" s="215"/>
      <c r="B360" s="518">
        <v>4.4000000000000004</v>
      </c>
      <c r="C360" s="223">
        <v>4.3999999999999986</v>
      </c>
      <c r="D360" s="224">
        <v>35.99</v>
      </c>
      <c r="E360" s="283">
        <v>7.0000000000000007E-2</v>
      </c>
      <c r="F360" s="284" t="s">
        <v>4111</v>
      </c>
      <c r="G360" s="268">
        <v>562226.11444973084</v>
      </c>
      <c r="H360" s="224">
        <v>40.57</v>
      </c>
      <c r="I360" s="266" t="s">
        <v>4111</v>
      </c>
      <c r="J360" s="268">
        <v>593720.31600000011</v>
      </c>
      <c r="K360" s="224">
        <v>45.16</v>
      </c>
      <c r="L360" s="266" t="s">
        <v>4111</v>
      </c>
      <c r="M360" s="269">
        <v>629345.7482550001</v>
      </c>
      <c r="O360" s="270"/>
    </row>
    <row r="361" spans="1:15" ht="18">
      <c r="A361" s="215"/>
      <c r="B361" s="519"/>
      <c r="C361" s="228">
        <v>4.4999999999999991</v>
      </c>
      <c r="D361" s="229">
        <v>36.840000000000003</v>
      </c>
      <c r="E361" s="271"/>
      <c r="F361" s="272" t="s">
        <v>4111</v>
      </c>
      <c r="G361" s="273">
        <v>571185.43779484369</v>
      </c>
      <c r="H361" s="229">
        <v>41.54</v>
      </c>
      <c r="I361" s="271" t="s">
        <v>4111</v>
      </c>
      <c r="J361" s="273">
        <v>604540.68832500011</v>
      </c>
      <c r="K361" s="229">
        <v>46.23</v>
      </c>
      <c r="L361" s="271" t="s">
        <v>4111</v>
      </c>
      <c r="M361" s="274">
        <v>639004.98333000008</v>
      </c>
      <c r="O361" s="270"/>
    </row>
    <row r="362" spans="1:15" ht="18">
      <c r="A362" s="215"/>
      <c r="B362" s="519"/>
      <c r="C362" s="228">
        <v>4.6999999999999984</v>
      </c>
      <c r="D362" s="229">
        <v>38.56</v>
      </c>
      <c r="E362" s="271"/>
      <c r="F362" s="272" t="s">
        <v>4111</v>
      </c>
      <c r="G362" s="273">
        <v>591336.24900000007</v>
      </c>
      <c r="H362" s="229">
        <v>43.47</v>
      </c>
      <c r="I362" s="271" t="s">
        <v>4111</v>
      </c>
      <c r="J362" s="273">
        <v>623047.71059999999</v>
      </c>
      <c r="K362" s="229">
        <v>48.38</v>
      </c>
      <c r="L362" s="271" t="s">
        <v>4111</v>
      </c>
      <c r="M362" s="274">
        <v>658321.04919000005</v>
      </c>
      <c r="O362" s="270"/>
    </row>
    <row r="363" spans="1:15" ht="18">
      <c r="A363" s="215"/>
      <c r="B363" s="519"/>
      <c r="C363" s="228">
        <v>4.7999999999999989</v>
      </c>
      <c r="D363" s="229">
        <v>39.409999999999997</v>
      </c>
      <c r="E363" s="271"/>
      <c r="F363" s="272" t="s">
        <v>4111</v>
      </c>
      <c r="G363" s="273">
        <v>598063.40783018211</v>
      </c>
      <c r="H363" s="229">
        <v>44.44</v>
      </c>
      <c r="I363" s="271" t="s">
        <v>4111</v>
      </c>
      <c r="J363" s="273">
        <v>632300.62066500005</v>
      </c>
      <c r="K363" s="229">
        <v>49.46</v>
      </c>
      <c r="L363" s="271" t="s">
        <v>4111</v>
      </c>
      <c r="M363" s="274">
        <v>667980.28426500002</v>
      </c>
      <c r="O363" s="270"/>
    </row>
    <row r="364" spans="1:15" ht="18.75" customHeight="1">
      <c r="A364" s="215"/>
      <c r="B364" s="519"/>
      <c r="C364" s="228">
        <v>4.9999999999999982</v>
      </c>
      <c r="D364" s="229">
        <v>41.13</v>
      </c>
      <c r="E364" s="271"/>
      <c r="F364" s="272" t="s">
        <v>4111</v>
      </c>
      <c r="G364" s="273">
        <v>622592.89936752699</v>
      </c>
      <c r="H364" s="229">
        <v>46.37</v>
      </c>
      <c r="I364" s="271" t="s">
        <v>4111</v>
      </c>
      <c r="J364" s="273">
        <v>650807.64294000005</v>
      </c>
      <c r="K364" s="229">
        <v>51.61</v>
      </c>
      <c r="L364" s="271" t="s">
        <v>4111</v>
      </c>
      <c r="M364" s="274">
        <v>687297.5522700001</v>
      </c>
      <c r="O364" s="270"/>
    </row>
    <row r="365" spans="1:15" ht="18">
      <c r="A365" s="215"/>
      <c r="B365" s="519"/>
      <c r="C365" s="228">
        <v>5.0999999999999988</v>
      </c>
      <c r="D365" s="229">
        <v>41.98</v>
      </c>
      <c r="E365" s="271"/>
      <c r="F365" s="272" t="s">
        <v>4111</v>
      </c>
      <c r="G365" s="273">
        <v>631552.22271263995</v>
      </c>
      <c r="H365" s="229">
        <v>47.33</v>
      </c>
      <c r="I365" s="271" t="s">
        <v>4111</v>
      </c>
      <c r="J365" s="273">
        <v>660060.55300500011</v>
      </c>
      <c r="K365" s="229">
        <v>52.68</v>
      </c>
      <c r="L365" s="271" t="s">
        <v>4111</v>
      </c>
      <c r="M365" s="274">
        <v>696955.58520000009</v>
      </c>
      <c r="O365" s="270"/>
    </row>
    <row r="366" spans="1:15" ht="18">
      <c r="A366" s="215"/>
      <c r="B366" s="519"/>
      <c r="C366" s="228">
        <v>5.299999999999998</v>
      </c>
      <c r="D366" s="229">
        <v>43.7</v>
      </c>
      <c r="E366" s="271"/>
      <c r="F366" s="272" t="s">
        <v>4111</v>
      </c>
      <c r="G366" s="273">
        <v>649470.86940286565</v>
      </c>
      <c r="H366" s="229">
        <v>49.27</v>
      </c>
      <c r="I366" s="271" t="s">
        <v>4111</v>
      </c>
      <c r="J366" s="273">
        <v>678567.57527999999</v>
      </c>
      <c r="K366" s="229">
        <v>54.84</v>
      </c>
      <c r="L366" s="271" t="s">
        <v>4111</v>
      </c>
      <c r="M366" s="274">
        <v>716272.85320500005</v>
      </c>
      <c r="O366" s="270"/>
    </row>
    <row r="367" spans="1:15" ht="18">
      <c r="A367" s="215"/>
      <c r="B367" s="519"/>
      <c r="C367" s="228">
        <v>5.3999999999999986</v>
      </c>
      <c r="D367" s="229">
        <v>44.55</v>
      </c>
      <c r="E367" s="271"/>
      <c r="F367" s="272" t="s">
        <v>4111</v>
      </c>
      <c r="G367" s="273">
        <v>658430.19274797849</v>
      </c>
      <c r="H367" s="229">
        <v>50.23</v>
      </c>
      <c r="I367" s="271" t="s">
        <v>4111</v>
      </c>
      <c r="J367" s="273">
        <v>687820.48534500005</v>
      </c>
      <c r="K367" s="229">
        <v>55.91</v>
      </c>
      <c r="L367" s="271" t="s">
        <v>4111</v>
      </c>
      <c r="M367" s="274">
        <v>725930.88613500004</v>
      </c>
      <c r="O367" s="270"/>
    </row>
    <row r="368" spans="1:15" ht="18">
      <c r="A368" s="215"/>
      <c r="B368" s="519"/>
      <c r="C368" s="228">
        <v>5.5999999999999979</v>
      </c>
      <c r="D368" s="229">
        <v>46.27</v>
      </c>
      <c r="E368" s="271"/>
      <c r="F368" s="272" t="s">
        <v>4111</v>
      </c>
      <c r="G368" s="273">
        <v>679946.69400000013</v>
      </c>
      <c r="H368" s="229">
        <v>52.16</v>
      </c>
      <c r="I368" s="271" t="s">
        <v>4111</v>
      </c>
      <c r="J368" s="273">
        <v>706327.50762000005</v>
      </c>
      <c r="K368" s="229">
        <v>58.06</v>
      </c>
      <c r="L368" s="271" t="s">
        <v>4111</v>
      </c>
      <c r="M368" s="274">
        <v>745248.15414000012</v>
      </c>
      <c r="O368" s="270"/>
    </row>
    <row r="369" spans="1:15" ht="18">
      <c r="A369" s="215"/>
      <c r="B369" s="519"/>
      <c r="C369" s="228">
        <v>5.6999999999999984</v>
      </c>
      <c r="D369" s="229">
        <v>47.12</v>
      </c>
      <c r="E369" s="271"/>
      <c r="F369" s="272" t="s">
        <v>4111</v>
      </c>
      <c r="G369" s="273">
        <v>685308.1627833168</v>
      </c>
      <c r="H369" s="229">
        <v>53.13</v>
      </c>
      <c r="I369" s="271" t="s">
        <v>4111</v>
      </c>
      <c r="J369" s="273">
        <v>715581.6198300001</v>
      </c>
      <c r="K369" s="229">
        <v>59.14</v>
      </c>
      <c r="L369" s="271" t="s">
        <v>4111</v>
      </c>
      <c r="M369" s="274">
        <v>754907.38921500009</v>
      </c>
      <c r="O369" s="270"/>
    </row>
    <row r="370" spans="1:15" ht="18">
      <c r="A370" s="215"/>
      <c r="B370" s="519"/>
      <c r="C370" s="228">
        <v>5.8999999999999977</v>
      </c>
      <c r="D370" s="229">
        <v>48.84</v>
      </c>
      <c r="E370" s="271"/>
      <c r="F370" s="272" t="s">
        <v>4111</v>
      </c>
      <c r="G370" s="273">
        <v>703226.8094735425</v>
      </c>
      <c r="H370" s="229">
        <v>55.06</v>
      </c>
      <c r="I370" s="271" t="s">
        <v>4111</v>
      </c>
      <c r="J370" s="273">
        <v>734087.43996000011</v>
      </c>
      <c r="K370" s="229">
        <v>61.29</v>
      </c>
      <c r="L370" s="271" t="s">
        <v>4111</v>
      </c>
      <c r="M370" s="274">
        <v>762989.65722000005</v>
      </c>
      <c r="O370" s="270"/>
    </row>
    <row r="371" spans="1:15" ht="18">
      <c r="A371" s="215"/>
      <c r="B371" s="519"/>
      <c r="C371" s="228">
        <v>5.9999999999999982</v>
      </c>
      <c r="D371" s="229">
        <v>49.69</v>
      </c>
      <c r="E371" s="271"/>
      <c r="F371" s="272" t="s">
        <v>4111</v>
      </c>
      <c r="G371" s="273">
        <v>712186.13281865523</v>
      </c>
      <c r="H371" s="229">
        <v>56.03</v>
      </c>
      <c r="I371" s="271" t="s">
        <v>4111</v>
      </c>
      <c r="J371" s="273">
        <v>743341.55217000016</v>
      </c>
      <c r="K371" s="229">
        <v>62.36</v>
      </c>
      <c r="L371" s="271" t="s">
        <v>4111</v>
      </c>
      <c r="M371" s="274">
        <v>772647.69015000004</v>
      </c>
      <c r="O371" s="270"/>
    </row>
    <row r="372" spans="1:15" ht="18">
      <c r="A372" s="215"/>
      <c r="B372" s="519"/>
      <c r="C372" s="228">
        <v>6.1999999999999975</v>
      </c>
      <c r="D372" s="229">
        <v>51.41</v>
      </c>
      <c r="E372" s="271"/>
      <c r="F372" s="272" t="s">
        <v>4111</v>
      </c>
      <c r="G372" s="273">
        <v>730104.77950888104</v>
      </c>
      <c r="H372" s="229">
        <v>57.96</v>
      </c>
      <c r="I372" s="271" t="s">
        <v>4111</v>
      </c>
      <c r="J372" s="273">
        <v>761847.37230000016</v>
      </c>
      <c r="K372" s="229">
        <v>64.510000000000005</v>
      </c>
      <c r="L372" s="271" t="s">
        <v>4111</v>
      </c>
      <c r="M372" s="274">
        <v>788594.45815500012</v>
      </c>
      <c r="O372" s="270"/>
    </row>
    <row r="373" spans="1:15" ht="18">
      <c r="A373" s="215"/>
      <c r="B373" s="519"/>
      <c r="C373" s="228">
        <v>6.299999999999998</v>
      </c>
      <c r="D373" s="229">
        <v>52.26</v>
      </c>
      <c r="E373" s="271"/>
      <c r="F373" s="272" t="s">
        <v>4111</v>
      </c>
      <c r="G373" s="273">
        <v>739064.10285399377</v>
      </c>
      <c r="H373" s="229">
        <v>58.93</v>
      </c>
      <c r="I373" s="271" t="s">
        <v>4111</v>
      </c>
      <c r="J373" s="273">
        <v>771101.4845100001</v>
      </c>
      <c r="K373" s="229">
        <v>65.59</v>
      </c>
      <c r="L373" s="271" t="s">
        <v>4111</v>
      </c>
      <c r="M373" s="274">
        <v>801622.9910850001</v>
      </c>
      <c r="O373" s="270"/>
    </row>
    <row r="374" spans="1:15" ht="18">
      <c r="A374" s="215"/>
      <c r="B374" s="519"/>
      <c r="C374" s="228">
        <v>6.4999999999999973</v>
      </c>
      <c r="D374" s="229">
        <v>53.98</v>
      </c>
      <c r="E374" s="271"/>
      <c r="F374" s="272" t="s">
        <v>4111</v>
      </c>
      <c r="G374" s="273">
        <v>756982.74954421958</v>
      </c>
      <c r="H374" s="229">
        <v>60.86</v>
      </c>
      <c r="I374" s="271" t="s">
        <v>4111</v>
      </c>
      <c r="J374" s="273">
        <v>789607.30463999999</v>
      </c>
      <c r="K374" s="229">
        <v>67.739999999999995</v>
      </c>
      <c r="L374" s="271" t="s">
        <v>4111</v>
      </c>
      <c r="M374" s="274">
        <v>818693.25908999995</v>
      </c>
      <c r="O374" s="270"/>
    </row>
    <row r="375" spans="1:15" ht="18">
      <c r="A375" s="215"/>
      <c r="B375" s="519"/>
      <c r="C375" s="228">
        <v>6.5999999999999979</v>
      </c>
      <c r="D375" s="229">
        <v>54.84</v>
      </c>
      <c r="E375" s="271"/>
      <c r="F375" s="272" t="s">
        <v>4111</v>
      </c>
      <c r="G375" s="273">
        <v>765942.07288933231</v>
      </c>
      <c r="H375" s="229">
        <v>61.82</v>
      </c>
      <c r="I375" s="271" t="s">
        <v>4111</v>
      </c>
      <c r="J375" s="273">
        <v>798861.41685000004</v>
      </c>
      <c r="K375" s="229">
        <v>68.81</v>
      </c>
      <c r="L375" s="271" t="s">
        <v>4111</v>
      </c>
      <c r="M375" s="274">
        <v>830599.49416500004</v>
      </c>
      <c r="O375" s="270"/>
    </row>
    <row r="376" spans="1:15" ht="18">
      <c r="A376" s="215"/>
      <c r="B376" s="519"/>
      <c r="C376" s="228">
        <v>6.7999999999999972</v>
      </c>
      <c r="D376" s="229">
        <v>56.55</v>
      </c>
      <c r="E376" s="271"/>
      <c r="F376" s="272" t="s">
        <v>4111</v>
      </c>
      <c r="G376" s="273">
        <v>783860.719579558</v>
      </c>
      <c r="H376" s="229">
        <v>63.76</v>
      </c>
      <c r="I376" s="271" t="s">
        <v>4111</v>
      </c>
      <c r="J376" s="273">
        <v>817368.43912500003</v>
      </c>
      <c r="K376" s="229">
        <v>70.959999999999994</v>
      </c>
      <c r="L376" s="271" t="s">
        <v>4111</v>
      </c>
      <c r="M376" s="274">
        <v>849915.56002500001</v>
      </c>
      <c r="O376" s="270"/>
    </row>
    <row r="377" spans="1:15" ht="18">
      <c r="A377" s="215"/>
      <c r="B377" s="519"/>
      <c r="C377" s="228">
        <v>6.8999999999999977</v>
      </c>
      <c r="D377" s="229">
        <v>57.41</v>
      </c>
      <c r="E377" s="271"/>
      <c r="F377" s="272" t="s">
        <v>4111</v>
      </c>
      <c r="G377" s="273">
        <v>792820.04292467074</v>
      </c>
      <c r="H377" s="229">
        <v>64.72</v>
      </c>
      <c r="I377" s="271" t="s">
        <v>4111</v>
      </c>
      <c r="J377" s="273">
        <v>826621.3491900001</v>
      </c>
      <c r="K377" s="229">
        <v>72.040000000000006</v>
      </c>
      <c r="L377" s="271" t="s">
        <v>4111</v>
      </c>
      <c r="M377" s="274">
        <v>859574.7951000001</v>
      </c>
      <c r="O377" s="270"/>
    </row>
    <row r="378" spans="1:15" ht="18">
      <c r="A378" s="215"/>
      <c r="B378" s="519"/>
      <c r="C378" s="228">
        <v>7.099999999999997</v>
      </c>
      <c r="D378" s="229">
        <v>59.12</v>
      </c>
      <c r="E378" s="271"/>
      <c r="F378" s="272" t="s">
        <v>4111</v>
      </c>
      <c r="G378" s="273">
        <v>810738.68961489631</v>
      </c>
      <c r="H378" s="229">
        <v>66.650000000000006</v>
      </c>
      <c r="I378" s="271" t="s">
        <v>4111</v>
      </c>
      <c r="J378" s="273">
        <v>845128.37146500009</v>
      </c>
      <c r="K378" s="229">
        <v>74.19</v>
      </c>
      <c r="L378" s="271" t="s">
        <v>4111</v>
      </c>
      <c r="M378" s="274">
        <v>876308.01310500014</v>
      </c>
      <c r="O378" s="270"/>
    </row>
    <row r="379" spans="1:15" ht="18">
      <c r="A379" s="215"/>
      <c r="B379" s="519"/>
      <c r="C379" s="228">
        <v>7.1999999999999975</v>
      </c>
      <c r="D379" s="229">
        <v>59.98</v>
      </c>
      <c r="E379" s="271"/>
      <c r="F379" s="272" t="s">
        <v>4111</v>
      </c>
      <c r="G379" s="273">
        <v>819698.01296000904</v>
      </c>
      <c r="H379" s="229">
        <v>67.62</v>
      </c>
      <c r="I379" s="271" t="s">
        <v>4111</v>
      </c>
      <c r="J379" s="273">
        <v>854381.28153000015</v>
      </c>
      <c r="K379" s="229">
        <v>75.260000000000005</v>
      </c>
      <c r="L379" s="271" t="s">
        <v>4111</v>
      </c>
      <c r="M379" s="274">
        <v>887861.60400000005</v>
      </c>
      <c r="O379" s="270"/>
    </row>
    <row r="380" spans="1:15" ht="18.75" thickBot="1">
      <c r="A380" s="215"/>
      <c r="B380" s="532"/>
      <c r="C380" s="277">
        <v>7.3999999999999968</v>
      </c>
      <c r="D380" s="278">
        <v>61.69</v>
      </c>
      <c r="E380" s="279"/>
      <c r="F380" s="280" t="s">
        <v>4111</v>
      </c>
      <c r="G380" s="281">
        <v>837616.65965023485</v>
      </c>
      <c r="H380" s="278">
        <v>69.55</v>
      </c>
      <c r="I380" s="279" t="s">
        <v>4111</v>
      </c>
      <c r="J380" s="281">
        <v>865680.34350000008</v>
      </c>
      <c r="K380" s="278">
        <v>77.41</v>
      </c>
      <c r="L380" s="279" t="s">
        <v>4111</v>
      </c>
      <c r="M380" s="282">
        <v>900002.86404000001</v>
      </c>
      <c r="O380" s="270"/>
    </row>
    <row r="381" spans="1:15" ht="18">
      <c r="A381" s="215"/>
      <c r="B381" s="518">
        <v>4.5</v>
      </c>
      <c r="C381" s="223">
        <v>4.5</v>
      </c>
      <c r="D381" s="224">
        <v>37.72</v>
      </c>
      <c r="E381" s="283">
        <v>0.05</v>
      </c>
      <c r="F381" s="284" t="s">
        <v>4111</v>
      </c>
      <c r="G381" s="268">
        <v>569435.42076858727</v>
      </c>
      <c r="H381" s="224">
        <v>42.53</v>
      </c>
      <c r="I381" s="266" t="s">
        <v>4111</v>
      </c>
      <c r="J381" s="268">
        <v>602456.48347500002</v>
      </c>
      <c r="K381" s="224">
        <v>47.33</v>
      </c>
      <c r="L381" s="266" t="s">
        <v>4111</v>
      </c>
      <c r="M381" s="269">
        <v>630609.40488000016</v>
      </c>
      <c r="O381" s="270"/>
    </row>
    <row r="382" spans="1:15" ht="18">
      <c r="A382" s="215"/>
      <c r="B382" s="519"/>
      <c r="C382" s="228">
        <v>4.7</v>
      </c>
      <c r="D382" s="229">
        <v>39.47</v>
      </c>
      <c r="E382" s="271"/>
      <c r="F382" s="272" t="s">
        <v>4111</v>
      </c>
      <c r="G382" s="273">
        <v>587288.11336261057</v>
      </c>
      <c r="H382" s="229">
        <v>44.51</v>
      </c>
      <c r="I382" s="271" t="s">
        <v>4111</v>
      </c>
      <c r="J382" s="273">
        <v>620885.36632500018</v>
      </c>
      <c r="K382" s="229">
        <v>49.54</v>
      </c>
      <c r="L382" s="271" t="s">
        <v>4111</v>
      </c>
      <c r="M382" s="274">
        <v>649651.47155999998</v>
      </c>
      <c r="O382" s="270"/>
    </row>
    <row r="383" spans="1:15" ht="18">
      <c r="A383" s="215"/>
      <c r="B383" s="519"/>
      <c r="C383" s="228">
        <v>4.7999999999999989</v>
      </c>
      <c r="D383" s="229">
        <v>40.35</v>
      </c>
      <c r="E383" s="271"/>
      <c r="F383" s="272" t="s">
        <v>4111</v>
      </c>
      <c r="G383" s="273">
        <v>602701.73731333751</v>
      </c>
      <c r="H383" s="229">
        <v>45.49</v>
      </c>
      <c r="I383" s="271" t="s">
        <v>4111</v>
      </c>
      <c r="J383" s="273">
        <v>630100.98742500017</v>
      </c>
      <c r="K383" s="229">
        <v>50.64</v>
      </c>
      <c r="L383" s="271" t="s">
        <v>4111</v>
      </c>
      <c r="M383" s="274">
        <v>659171.92067999998</v>
      </c>
      <c r="O383" s="270"/>
    </row>
    <row r="384" spans="1:15" ht="18">
      <c r="A384" s="215"/>
      <c r="B384" s="519"/>
      <c r="C384" s="228">
        <v>4.9999999999999982</v>
      </c>
      <c r="D384" s="229">
        <v>42.11</v>
      </c>
      <c r="E384" s="271"/>
      <c r="F384" s="272" t="s">
        <v>4111</v>
      </c>
      <c r="G384" s="273">
        <v>620554.42990736081</v>
      </c>
      <c r="H384" s="229">
        <v>47.47</v>
      </c>
      <c r="I384" s="271" t="s">
        <v>4111</v>
      </c>
      <c r="J384" s="273">
        <v>648529.87027499999</v>
      </c>
      <c r="K384" s="229">
        <v>52.84</v>
      </c>
      <c r="L384" s="271" t="s">
        <v>4111</v>
      </c>
      <c r="M384" s="274">
        <v>678213.98736000003</v>
      </c>
      <c r="O384" s="270"/>
    </row>
    <row r="385" spans="1:15" ht="18">
      <c r="A385" s="215"/>
      <c r="B385" s="519"/>
      <c r="C385" s="228">
        <v>5.0999999999999988</v>
      </c>
      <c r="D385" s="229">
        <v>42.98</v>
      </c>
      <c r="E385" s="271"/>
      <c r="F385" s="272" t="s">
        <v>4111</v>
      </c>
      <c r="G385" s="273">
        <v>629480.77620437264</v>
      </c>
      <c r="H385" s="229">
        <v>48.46</v>
      </c>
      <c r="I385" s="271" t="s">
        <v>4111</v>
      </c>
      <c r="J385" s="273">
        <v>657745.49137499998</v>
      </c>
      <c r="K385" s="229">
        <v>53.94</v>
      </c>
      <c r="L385" s="271" t="s">
        <v>4111</v>
      </c>
      <c r="M385" s="274">
        <v>687735.60491999995</v>
      </c>
      <c r="O385" s="270"/>
    </row>
    <row r="386" spans="1:15" ht="18">
      <c r="A386" s="215"/>
      <c r="B386" s="519"/>
      <c r="C386" s="228">
        <v>5.299999999999998</v>
      </c>
      <c r="D386" s="229">
        <v>44.74</v>
      </c>
      <c r="E386" s="271"/>
      <c r="F386" s="272" t="s">
        <v>4111</v>
      </c>
      <c r="G386" s="273">
        <v>647333.46879839594</v>
      </c>
      <c r="H386" s="229">
        <v>50.44</v>
      </c>
      <c r="I386" s="271" t="s">
        <v>4111</v>
      </c>
      <c r="J386" s="273">
        <v>676175.55390000006</v>
      </c>
      <c r="K386" s="229">
        <v>56.14</v>
      </c>
      <c r="L386" s="271" t="s">
        <v>4111</v>
      </c>
      <c r="M386" s="274">
        <v>706776.50316000008</v>
      </c>
      <c r="O386" s="270"/>
    </row>
    <row r="387" spans="1:15" ht="18">
      <c r="A387" s="215"/>
      <c r="B387" s="519"/>
      <c r="C387" s="228">
        <v>5.3999999999999986</v>
      </c>
      <c r="D387" s="229">
        <v>45.61</v>
      </c>
      <c r="E387" s="271"/>
      <c r="F387" s="272" t="s">
        <v>4111</v>
      </c>
      <c r="G387" s="273">
        <v>656259.81509540766</v>
      </c>
      <c r="H387" s="229">
        <v>51.43</v>
      </c>
      <c r="I387" s="271" t="s">
        <v>4111</v>
      </c>
      <c r="J387" s="273">
        <v>685389.99532500014</v>
      </c>
      <c r="K387" s="229">
        <v>57.24</v>
      </c>
      <c r="L387" s="271" t="s">
        <v>4111</v>
      </c>
      <c r="M387" s="274">
        <v>716298.12072000001</v>
      </c>
      <c r="O387" s="270"/>
    </row>
    <row r="388" spans="1:15" ht="18">
      <c r="A388" s="215"/>
      <c r="B388" s="519"/>
      <c r="C388" s="228">
        <v>5.5999999999999979</v>
      </c>
      <c r="D388" s="229">
        <v>47.37</v>
      </c>
      <c r="E388" s="271"/>
      <c r="F388" s="272" t="s">
        <v>4111</v>
      </c>
      <c r="G388" s="273">
        <v>674112.50768943084</v>
      </c>
      <c r="H388" s="229">
        <v>53.41</v>
      </c>
      <c r="I388" s="271" t="s">
        <v>4111</v>
      </c>
      <c r="J388" s="273">
        <v>703820.05784999998</v>
      </c>
      <c r="K388" s="229">
        <v>59.44</v>
      </c>
      <c r="L388" s="271" t="s">
        <v>4111</v>
      </c>
      <c r="M388" s="274">
        <v>735340.18740000005</v>
      </c>
      <c r="O388" s="270"/>
    </row>
    <row r="389" spans="1:15" ht="18">
      <c r="A389" s="215"/>
      <c r="B389" s="519"/>
      <c r="C389" s="228">
        <v>5.6999999999999984</v>
      </c>
      <c r="D389" s="229">
        <v>48.25</v>
      </c>
      <c r="E389" s="271"/>
      <c r="F389" s="272" t="s">
        <v>4111</v>
      </c>
      <c r="G389" s="273">
        <v>683038.85398644255</v>
      </c>
      <c r="H389" s="229">
        <v>54.4</v>
      </c>
      <c r="I389" s="271" t="s">
        <v>4111</v>
      </c>
      <c r="J389" s="273">
        <v>713034.49927500007</v>
      </c>
      <c r="K389" s="229">
        <v>60.54</v>
      </c>
      <c r="L389" s="271" t="s">
        <v>4111</v>
      </c>
      <c r="M389" s="274">
        <v>744860.63652000017</v>
      </c>
      <c r="O389" s="270"/>
    </row>
    <row r="390" spans="1:15" ht="18">
      <c r="A390" s="215"/>
      <c r="B390" s="519"/>
      <c r="C390" s="228">
        <v>5.8999999999999977</v>
      </c>
      <c r="D390" s="229">
        <v>50</v>
      </c>
      <c r="E390" s="271"/>
      <c r="F390" s="272" t="s">
        <v>4111</v>
      </c>
      <c r="G390" s="273">
        <v>700891.54658046598</v>
      </c>
      <c r="H390" s="229">
        <v>56.37</v>
      </c>
      <c r="I390" s="271" t="s">
        <v>4111</v>
      </c>
      <c r="J390" s="273">
        <v>731464.56180000014</v>
      </c>
      <c r="K390" s="229">
        <v>62.75</v>
      </c>
      <c r="L390" s="271" t="s">
        <v>4111</v>
      </c>
      <c r="M390" s="274">
        <v>763902.70320000011</v>
      </c>
      <c r="O390" s="270"/>
    </row>
    <row r="391" spans="1:15" ht="18">
      <c r="A391" s="215"/>
      <c r="B391" s="519"/>
      <c r="C391" s="228">
        <v>5.9999999999999982</v>
      </c>
      <c r="D391" s="229">
        <v>50.88</v>
      </c>
      <c r="E391" s="271"/>
      <c r="F391" s="272" t="s">
        <v>4111</v>
      </c>
      <c r="G391" s="273">
        <v>709817.89287747745</v>
      </c>
      <c r="H391" s="229">
        <v>57.36</v>
      </c>
      <c r="I391" s="271" t="s">
        <v>4111</v>
      </c>
      <c r="J391" s="273">
        <v>740679.00322500011</v>
      </c>
      <c r="K391" s="229">
        <v>63.85</v>
      </c>
      <c r="L391" s="271" t="s">
        <v>4111</v>
      </c>
      <c r="M391" s="274">
        <v>773423.15232000011</v>
      </c>
      <c r="O391" s="270"/>
    </row>
    <row r="392" spans="1:15" ht="18">
      <c r="A392" s="215"/>
      <c r="B392" s="519"/>
      <c r="C392" s="228">
        <v>6.1999999999999975</v>
      </c>
      <c r="D392" s="229">
        <v>52.63</v>
      </c>
      <c r="E392" s="271"/>
      <c r="F392" s="272" t="s">
        <v>4111</v>
      </c>
      <c r="G392" s="273">
        <v>727670.58547150099</v>
      </c>
      <c r="H392" s="229">
        <v>59.34</v>
      </c>
      <c r="I392" s="271" t="s">
        <v>4111</v>
      </c>
      <c r="J392" s="273">
        <v>759109.06574999995</v>
      </c>
      <c r="K392" s="229">
        <v>66.05</v>
      </c>
      <c r="L392" s="271" t="s">
        <v>4111</v>
      </c>
      <c r="M392" s="274">
        <v>792465.21900000004</v>
      </c>
      <c r="O392" s="270"/>
    </row>
    <row r="393" spans="1:15" ht="18">
      <c r="A393" s="215"/>
      <c r="B393" s="519"/>
      <c r="C393" s="228">
        <v>6.299999999999998</v>
      </c>
      <c r="D393" s="229">
        <v>53.51</v>
      </c>
      <c r="E393" s="271"/>
      <c r="F393" s="272" t="s">
        <v>4111</v>
      </c>
      <c r="G393" s="273">
        <v>736596.93176851259</v>
      </c>
      <c r="H393" s="229">
        <v>60.33</v>
      </c>
      <c r="I393" s="271" t="s">
        <v>4111</v>
      </c>
      <c r="J393" s="273">
        <v>768323.50717500004</v>
      </c>
      <c r="K393" s="229">
        <v>67.150000000000006</v>
      </c>
      <c r="L393" s="271" t="s">
        <v>4111</v>
      </c>
      <c r="M393" s="274">
        <v>801983.33123999997</v>
      </c>
      <c r="O393" s="270"/>
    </row>
    <row r="394" spans="1:15" ht="18">
      <c r="A394" s="215"/>
      <c r="B394" s="519"/>
      <c r="C394" s="228">
        <v>6.4999999999999973</v>
      </c>
      <c r="D394" s="229">
        <v>55.26</v>
      </c>
      <c r="E394" s="271"/>
      <c r="F394" s="272" t="s">
        <v>4111</v>
      </c>
      <c r="G394" s="273">
        <v>754449.62436253612</v>
      </c>
      <c r="H394" s="229">
        <v>62.31</v>
      </c>
      <c r="I394" s="271" t="s">
        <v>4111</v>
      </c>
      <c r="J394" s="273">
        <v>786753.56970000011</v>
      </c>
      <c r="K394" s="229">
        <v>69.349999999999994</v>
      </c>
      <c r="L394" s="271" t="s">
        <v>4111</v>
      </c>
      <c r="M394" s="274">
        <v>821028.90324000001</v>
      </c>
      <c r="O394" s="270"/>
    </row>
    <row r="395" spans="1:15" ht="18">
      <c r="A395" s="215"/>
      <c r="B395" s="519"/>
      <c r="C395" s="228">
        <v>6.5999999999999979</v>
      </c>
      <c r="D395" s="229">
        <v>56.14</v>
      </c>
      <c r="E395" s="271"/>
      <c r="F395" s="272" t="s">
        <v>4111</v>
      </c>
      <c r="G395" s="273">
        <v>763375.97065954749</v>
      </c>
      <c r="H395" s="229">
        <v>63.3</v>
      </c>
      <c r="I395" s="271" t="s">
        <v>4111</v>
      </c>
      <c r="J395" s="273">
        <v>795968.01112500008</v>
      </c>
      <c r="K395" s="229">
        <v>70.45</v>
      </c>
      <c r="L395" s="271" t="s">
        <v>4111</v>
      </c>
      <c r="M395" s="274">
        <v>830549.35236000002</v>
      </c>
      <c r="O395" s="270"/>
    </row>
    <row r="396" spans="1:15" ht="18">
      <c r="A396" s="215"/>
      <c r="B396" s="519"/>
      <c r="C396" s="228">
        <v>6.7999999999999972</v>
      </c>
      <c r="D396" s="229">
        <v>57.9</v>
      </c>
      <c r="E396" s="271"/>
      <c r="F396" s="272" t="s">
        <v>4111</v>
      </c>
      <c r="G396" s="273">
        <v>781228.66325357114</v>
      </c>
      <c r="H396" s="229">
        <v>65.27</v>
      </c>
      <c r="I396" s="271" t="s">
        <v>4111</v>
      </c>
      <c r="J396" s="273">
        <v>814398.07365000003</v>
      </c>
      <c r="K396" s="229">
        <v>72.650000000000006</v>
      </c>
      <c r="L396" s="271" t="s">
        <v>4111</v>
      </c>
      <c r="M396" s="274">
        <v>849591.41904000007</v>
      </c>
      <c r="O396" s="270"/>
    </row>
    <row r="397" spans="1:15" ht="18">
      <c r="A397" s="215"/>
      <c r="B397" s="519"/>
      <c r="C397" s="228">
        <v>6.8999999999999977</v>
      </c>
      <c r="D397" s="229">
        <v>58.77</v>
      </c>
      <c r="E397" s="271"/>
      <c r="F397" s="272" t="s">
        <v>4111</v>
      </c>
      <c r="G397" s="273">
        <v>790155.00955058273</v>
      </c>
      <c r="H397" s="229">
        <v>66.260000000000005</v>
      </c>
      <c r="I397" s="271" t="s">
        <v>4111</v>
      </c>
      <c r="J397" s="273">
        <v>823612.51507500012</v>
      </c>
      <c r="K397" s="229">
        <v>73.75</v>
      </c>
      <c r="L397" s="271" t="s">
        <v>4111</v>
      </c>
      <c r="M397" s="274">
        <v>859111.86816000007</v>
      </c>
      <c r="O397" s="270"/>
    </row>
    <row r="398" spans="1:15" ht="18">
      <c r="A398" s="215"/>
      <c r="B398" s="519"/>
      <c r="C398" s="228">
        <v>7.099999999999997</v>
      </c>
      <c r="D398" s="229">
        <v>60.53</v>
      </c>
      <c r="E398" s="271"/>
      <c r="F398" s="272" t="s">
        <v>4111</v>
      </c>
      <c r="G398" s="273">
        <v>809496.35550000006</v>
      </c>
      <c r="H398" s="229">
        <v>68.239999999999995</v>
      </c>
      <c r="I398" s="271" t="s">
        <v>4111</v>
      </c>
      <c r="J398" s="273">
        <v>842042.57760000008</v>
      </c>
      <c r="K398" s="229">
        <v>75.959999999999994</v>
      </c>
      <c r="L398" s="271" t="s">
        <v>4111</v>
      </c>
      <c r="M398" s="274">
        <v>878153.93484000012</v>
      </c>
      <c r="O398" s="270"/>
    </row>
    <row r="399" spans="1:15" ht="18">
      <c r="A399" s="215"/>
      <c r="B399" s="519"/>
      <c r="C399" s="228">
        <v>7.1999999999999975</v>
      </c>
      <c r="D399" s="229">
        <v>61.4</v>
      </c>
      <c r="E399" s="271"/>
      <c r="F399" s="272" t="s">
        <v>4111</v>
      </c>
      <c r="G399" s="273">
        <v>816934.04844161763</v>
      </c>
      <c r="H399" s="229">
        <v>69.23</v>
      </c>
      <c r="I399" s="271" t="s">
        <v>4111</v>
      </c>
      <c r="J399" s="273">
        <v>851257.01902500016</v>
      </c>
      <c r="K399" s="229">
        <v>77.06</v>
      </c>
      <c r="L399" s="271" t="s">
        <v>4111</v>
      </c>
      <c r="M399" s="274">
        <v>887675.55240000004</v>
      </c>
      <c r="O399" s="270"/>
    </row>
    <row r="400" spans="1:15" ht="18">
      <c r="A400" s="215"/>
      <c r="B400" s="519"/>
      <c r="C400" s="228">
        <v>7.3999999999999968</v>
      </c>
      <c r="D400" s="229">
        <v>63.16</v>
      </c>
      <c r="E400" s="271"/>
      <c r="F400" s="272" t="s">
        <v>4111</v>
      </c>
      <c r="G400" s="273">
        <v>826922.24103564152</v>
      </c>
      <c r="H400" s="229">
        <v>71.209999999999994</v>
      </c>
      <c r="I400" s="271" t="s">
        <v>4111</v>
      </c>
      <c r="J400" s="273">
        <v>858452.08155</v>
      </c>
      <c r="K400" s="229">
        <v>79.260000000000005</v>
      </c>
      <c r="L400" s="271" t="s">
        <v>4111</v>
      </c>
      <c r="M400" s="274">
        <v>906717.61908000009</v>
      </c>
      <c r="O400" s="270"/>
    </row>
    <row r="401" spans="1:15" ht="18.75" thickBot="1">
      <c r="A401" s="215"/>
      <c r="B401" s="532"/>
      <c r="C401" s="277">
        <v>7.4999999999999973</v>
      </c>
      <c r="D401" s="278">
        <v>64.040000000000006</v>
      </c>
      <c r="E401" s="279"/>
      <c r="F401" s="280" t="s">
        <v>4111</v>
      </c>
      <c r="G401" s="281">
        <v>834725.08733265288</v>
      </c>
      <c r="H401" s="278">
        <v>72.2</v>
      </c>
      <c r="I401" s="279" t="s">
        <v>4111</v>
      </c>
      <c r="J401" s="281">
        <v>868240.8</v>
      </c>
      <c r="K401" s="278">
        <v>80.36</v>
      </c>
      <c r="L401" s="279" t="s">
        <v>4111</v>
      </c>
      <c r="M401" s="282">
        <v>916238.0682000001</v>
      </c>
      <c r="O401" s="270"/>
    </row>
    <row r="402" spans="1:15" ht="18">
      <c r="A402" s="215"/>
      <c r="B402" s="518">
        <v>4.7</v>
      </c>
      <c r="C402" s="223">
        <v>4.6999999999999984</v>
      </c>
      <c r="D402" s="224">
        <v>41.31</v>
      </c>
      <c r="E402" s="283">
        <f>6%</f>
        <v>0.06</v>
      </c>
      <c r="F402" s="284" t="s">
        <v>4111</v>
      </c>
      <c r="G402" s="268">
        <v>625363.69350000005</v>
      </c>
      <c r="H402" s="224">
        <v>46.58</v>
      </c>
      <c r="I402" s="266" t="s">
        <v>4111</v>
      </c>
      <c r="J402" s="268">
        <v>648194.20218000002</v>
      </c>
      <c r="K402" s="224">
        <v>51.84</v>
      </c>
      <c r="L402" s="266" t="s">
        <v>4111</v>
      </c>
      <c r="M402" s="269">
        <v>680774.71350000007</v>
      </c>
      <c r="O402" s="270"/>
    </row>
    <row r="403" spans="1:15" ht="18">
      <c r="A403" s="215"/>
      <c r="B403" s="519"/>
      <c r="C403" s="228">
        <v>4.7999999999999989</v>
      </c>
      <c r="D403" s="229">
        <v>42.23</v>
      </c>
      <c r="E403" s="271"/>
      <c r="F403" s="272" t="s">
        <v>4111</v>
      </c>
      <c r="G403" s="273">
        <v>638513.49702000001</v>
      </c>
      <c r="H403" s="229">
        <v>47.61</v>
      </c>
      <c r="I403" s="271" t="s">
        <v>4111</v>
      </c>
      <c r="J403" s="273">
        <v>655520.92767000012</v>
      </c>
      <c r="K403" s="229">
        <v>52.99</v>
      </c>
      <c r="L403" s="271" t="s">
        <v>4111</v>
      </c>
      <c r="M403" s="274">
        <v>698812.14648</v>
      </c>
      <c r="O403" s="270"/>
    </row>
    <row r="404" spans="1:15" ht="18">
      <c r="A404" s="215"/>
      <c r="B404" s="519"/>
      <c r="C404" s="228">
        <v>4.9999999999999982</v>
      </c>
      <c r="D404" s="229">
        <v>44.06</v>
      </c>
      <c r="E404" s="271"/>
      <c r="F404" s="272" t="s">
        <v>4111</v>
      </c>
      <c r="G404" s="273">
        <v>654361.22850000008</v>
      </c>
      <c r="H404" s="229">
        <v>49.68</v>
      </c>
      <c r="I404" s="271" t="s">
        <v>4111</v>
      </c>
      <c r="J404" s="273">
        <v>679184.96100000001</v>
      </c>
      <c r="K404" s="229">
        <v>55.3</v>
      </c>
      <c r="L404" s="271" t="s">
        <v>4111</v>
      </c>
      <c r="M404" s="274">
        <v>718191.75750000007</v>
      </c>
      <c r="O404" s="270"/>
    </row>
    <row r="405" spans="1:15" ht="18">
      <c r="A405" s="215"/>
      <c r="B405" s="519"/>
      <c r="C405" s="228">
        <v>5.0999999999999988</v>
      </c>
      <c r="D405" s="229">
        <v>44.98</v>
      </c>
      <c r="E405" s="271"/>
      <c r="F405" s="272" t="s">
        <v>4111</v>
      </c>
      <c r="G405" s="273">
        <v>667497.19050000003</v>
      </c>
      <c r="H405" s="229">
        <v>50.72</v>
      </c>
      <c r="I405" s="271" t="s">
        <v>4111</v>
      </c>
      <c r="J405" s="273">
        <v>686743.86900000006</v>
      </c>
      <c r="K405" s="229">
        <v>56.45</v>
      </c>
      <c r="L405" s="271" t="s">
        <v>4111</v>
      </c>
      <c r="M405" s="274">
        <v>726491.52387000015</v>
      </c>
      <c r="O405" s="270"/>
    </row>
    <row r="406" spans="1:15" ht="18">
      <c r="A406" s="215"/>
      <c r="B406" s="519"/>
      <c r="C406" s="228">
        <v>5.299999999999998</v>
      </c>
      <c r="D406" s="229">
        <v>46.82</v>
      </c>
      <c r="E406" s="271"/>
      <c r="F406" s="272" t="s">
        <v>4111</v>
      </c>
      <c r="G406" s="273">
        <v>684348.56700000004</v>
      </c>
      <c r="H406" s="229">
        <v>52.79</v>
      </c>
      <c r="I406" s="271" t="s">
        <v>4111</v>
      </c>
      <c r="J406" s="273">
        <v>710227.26600000006</v>
      </c>
      <c r="K406" s="229">
        <v>58.75</v>
      </c>
      <c r="L406" s="271" t="s">
        <v>4111</v>
      </c>
      <c r="M406" s="274">
        <v>739701.83909999998</v>
      </c>
      <c r="O406" s="270"/>
    </row>
    <row r="407" spans="1:15" ht="18">
      <c r="A407" s="215"/>
      <c r="B407" s="519"/>
      <c r="C407" s="228">
        <v>5.3999999999999986</v>
      </c>
      <c r="D407" s="229">
        <v>47.74</v>
      </c>
      <c r="E407" s="271"/>
      <c r="F407" s="272" t="s">
        <v>4111</v>
      </c>
      <c r="G407" s="273">
        <v>691227.75750000007</v>
      </c>
      <c r="H407" s="229">
        <v>53.82</v>
      </c>
      <c r="I407" s="271" t="s">
        <v>4111</v>
      </c>
      <c r="J407" s="273">
        <v>724195.74150000012</v>
      </c>
      <c r="K407" s="229">
        <v>59.9</v>
      </c>
      <c r="L407" s="271" t="s">
        <v>4111</v>
      </c>
      <c r="M407" s="274">
        <v>751925.09217000019</v>
      </c>
      <c r="O407" s="270"/>
    </row>
    <row r="408" spans="1:15" ht="18">
      <c r="A408" s="215"/>
      <c r="B408" s="519"/>
      <c r="C408" s="228">
        <v>5.5999999999999979</v>
      </c>
      <c r="D408" s="229">
        <v>49.57</v>
      </c>
      <c r="E408" s="271"/>
      <c r="F408" s="272" t="s">
        <v>4111</v>
      </c>
      <c r="G408" s="273">
        <v>712438.31400000013</v>
      </c>
      <c r="H408" s="229">
        <v>55.89</v>
      </c>
      <c r="I408" s="271" t="s">
        <v>4111</v>
      </c>
      <c r="J408" s="273">
        <v>746935.38150000013</v>
      </c>
      <c r="K408" s="229">
        <v>62.21</v>
      </c>
      <c r="L408" s="271" t="s">
        <v>4111</v>
      </c>
      <c r="M408" s="274">
        <v>784327.70850000007</v>
      </c>
      <c r="O408" s="270"/>
    </row>
    <row r="409" spans="1:15" ht="18">
      <c r="A409" s="215"/>
      <c r="B409" s="519"/>
      <c r="C409" s="228">
        <v>5.6999999999999984</v>
      </c>
      <c r="D409" s="229">
        <v>50.49</v>
      </c>
      <c r="E409" s="271"/>
      <c r="F409" s="272" t="s">
        <v>4111</v>
      </c>
      <c r="G409" s="273">
        <v>719786.00400000007</v>
      </c>
      <c r="H409" s="229">
        <v>56.93</v>
      </c>
      <c r="I409" s="271" t="s">
        <v>4111</v>
      </c>
      <c r="J409" s="273">
        <v>755504.31600000011</v>
      </c>
      <c r="K409" s="229">
        <v>63.36</v>
      </c>
      <c r="L409" s="271" t="s">
        <v>4111</v>
      </c>
      <c r="M409" s="274">
        <v>791223.75150000013</v>
      </c>
      <c r="O409" s="270"/>
    </row>
    <row r="410" spans="1:15" ht="18">
      <c r="A410" s="215"/>
      <c r="B410" s="519"/>
      <c r="C410" s="228">
        <v>5.8999999999999977</v>
      </c>
      <c r="D410" s="229">
        <v>52.33</v>
      </c>
      <c r="E410" s="271"/>
      <c r="F410" s="272" t="s">
        <v>4111</v>
      </c>
      <c r="G410" s="273">
        <v>729390.69315000006</v>
      </c>
      <c r="H410" s="229">
        <v>59</v>
      </c>
      <c r="I410" s="271" t="s">
        <v>4111</v>
      </c>
      <c r="J410" s="273">
        <v>760837.86261000007</v>
      </c>
      <c r="K410" s="229">
        <v>65.66</v>
      </c>
      <c r="L410" s="271" t="s">
        <v>4111</v>
      </c>
      <c r="M410" s="274">
        <v>801802.78478999995</v>
      </c>
      <c r="O410" s="270"/>
    </row>
    <row r="411" spans="1:15" ht="18">
      <c r="A411" s="215"/>
      <c r="B411" s="519"/>
      <c r="C411" s="228">
        <v>5.9999999999999982</v>
      </c>
      <c r="D411" s="229">
        <v>53.24</v>
      </c>
      <c r="E411" s="271"/>
      <c r="F411" s="272" t="s">
        <v>4111</v>
      </c>
      <c r="G411" s="273">
        <v>738672.64569000015</v>
      </c>
      <c r="H411" s="229">
        <v>60.03</v>
      </c>
      <c r="I411" s="271" t="s">
        <v>4111</v>
      </c>
      <c r="J411" s="273">
        <v>770411.58809999994</v>
      </c>
      <c r="K411" s="229">
        <v>66.819999999999993</v>
      </c>
      <c r="L411" s="271" t="s">
        <v>4111</v>
      </c>
      <c r="M411" s="274">
        <v>811777.84695000015</v>
      </c>
      <c r="O411" s="270"/>
    </row>
    <row r="412" spans="1:15" ht="18">
      <c r="A412" s="215"/>
      <c r="B412" s="519"/>
      <c r="C412" s="228">
        <v>6.1999999999999975</v>
      </c>
      <c r="D412" s="229">
        <v>55.08</v>
      </c>
      <c r="E412" s="271"/>
      <c r="F412" s="272" t="s">
        <v>4111</v>
      </c>
      <c r="G412" s="273">
        <v>757238.93259000021</v>
      </c>
      <c r="H412" s="229">
        <v>62.1</v>
      </c>
      <c r="I412" s="271" t="s">
        <v>4111</v>
      </c>
      <c r="J412" s="273">
        <v>789554.27544</v>
      </c>
      <c r="K412" s="229">
        <v>69.12</v>
      </c>
      <c r="L412" s="271" t="s">
        <v>4111</v>
      </c>
      <c r="M412" s="274">
        <v>831729.1621800001</v>
      </c>
      <c r="O412" s="270"/>
    </row>
    <row r="413" spans="1:15" ht="18">
      <c r="A413" s="215"/>
      <c r="B413" s="519"/>
      <c r="C413" s="228">
        <v>6.299999999999998</v>
      </c>
      <c r="D413" s="229">
        <v>56</v>
      </c>
      <c r="E413" s="271"/>
      <c r="F413" s="272" t="s">
        <v>4111</v>
      </c>
      <c r="G413" s="273">
        <v>766522.07603999996</v>
      </c>
      <c r="H413" s="229">
        <v>63.14</v>
      </c>
      <c r="I413" s="271" t="s">
        <v>4111</v>
      </c>
      <c r="J413" s="273">
        <v>799133.95548000012</v>
      </c>
      <c r="K413" s="229">
        <v>70.27</v>
      </c>
      <c r="L413" s="271" t="s">
        <v>4111</v>
      </c>
      <c r="M413" s="274">
        <v>841705.41525000008</v>
      </c>
      <c r="O413" s="270"/>
    </row>
    <row r="414" spans="1:15" ht="18">
      <c r="A414" s="215"/>
      <c r="B414" s="519"/>
      <c r="C414" s="228">
        <v>6.4999999999999973</v>
      </c>
      <c r="D414" s="229">
        <v>57.83</v>
      </c>
      <c r="E414" s="271"/>
      <c r="F414" s="272" t="s">
        <v>4111</v>
      </c>
      <c r="G414" s="273">
        <v>785110.99023</v>
      </c>
      <c r="H414" s="229">
        <v>65.209999999999994</v>
      </c>
      <c r="I414" s="271" t="s">
        <v>4111</v>
      </c>
      <c r="J414" s="273">
        <v>818282.59737000009</v>
      </c>
      <c r="K414" s="229">
        <v>72.58</v>
      </c>
      <c r="L414" s="271" t="s">
        <v>4111</v>
      </c>
      <c r="M414" s="274">
        <v>861656.73048000014</v>
      </c>
      <c r="O414" s="270"/>
    </row>
    <row r="415" spans="1:15" ht="18">
      <c r="A415" s="215"/>
      <c r="B415" s="519"/>
      <c r="C415" s="228">
        <v>6.5999999999999979</v>
      </c>
      <c r="D415" s="229">
        <v>58.75</v>
      </c>
      <c r="E415" s="271"/>
      <c r="F415" s="272" t="s">
        <v>4111</v>
      </c>
      <c r="G415" s="273">
        <v>794370.31548000011</v>
      </c>
      <c r="H415" s="229">
        <v>66.239999999999995</v>
      </c>
      <c r="I415" s="271" t="s">
        <v>4111</v>
      </c>
      <c r="J415" s="273">
        <v>827856.32286000007</v>
      </c>
      <c r="K415" s="229">
        <v>73.73</v>
      </c>
      <c r="L415" s="271" t="s">
        <v>4111</v>
      </c>
      <c r="M415" s="274">
        <v>871631.79264</v>
      </c>
      <c r="O415" s="270"/>
    </row>
    <row r="416" spans="1:15" ht="18">
      <c r="A416" s="215"/>
      <c r="B416" s="519"/>
      <c r="C416" s="228">
        <v>6.7999999999999972</v>
      </c>
      <c r="D416" s="229">
        <v>60.59</v>
      </c>
      <c r="E416" s="271"/>
      <c r="F416" s="272" t="s">
        <v>4111</v>
      </c>
      <c r="G416" s="273">
        <v>812936.60238000017</v>
      </c>
      <c r="H416" s="229">
        <v>68.31</v>
      </c>
      <c r="I416" s="271" t="s">
        <v>4111</v>
      </c>
      <c r="J416" s="273">
        <v>847004.96475000004</v>
      </c>
      <c r="K416" s="229">
        <v>76.03</v>
      </c>
      <c r="L416" s="271" t="s">
        <v>4111</v>
      </c>
      <c r="M416" s="274">
        <v>891583.10787000007</v>
      </c>
      <c r="O416" s="270"/>
    </row>
    <row r="417" spans="1:15" ht="18">
      <c r="A417" s="215"/>
      <c r="B417" s="519"/>
      <c r="C417" s="228">
        <v>6.8999999999999977</v>
      </c>
      <c r="D417" s="229">
        <v>61.51</v>
      </c>
      <c r="E417" s="271"/>
      <c r="F417" s="272" t="s">
        <v>4111</v>
      </c>
      <c r="G417" s="273">
        <v>822219.74583000015</v>
      </c>
      <c r="H417" s="229">
        <v>69.349999999999994</v>
      </c>
      <c r="I417" s="271" t="s">
        <v>4111</v>
      </c>
      <c r="J417" s="273">
        <v>863360.31600000011</v>
      </c>
      <c r="K417" s="229">
        <v>77.180000000000007</v>
      </c>
      <c r="L417" s="271" t="s">
        <v>4111</v>
      </c>
      <c r="M417" s="274">
        <v>901558.17003000015</v>
      </c>
      <c r="O417" s="270"/>
    </row>
    <row r="418" spans="1:15" ht="18">
      <c r="A418" s="215"/>
      <c r="B418" s="519"/>
      <c r="C418" s="228">
        <v>7.099999999999997</v>
      </c>
      <c r="D418" s="229">
        <v>63.34</v>
      </c>
      <c r="E418" s="271"/>
      <c r="F418" s="272" t="s">
        <v>4111</v>
      </c>
      <c r="G418" s="273">
        <v>840784.84181999997</v>
      </c>
      <c r="H418" s="229">
        <v>71.42</v>
      </c>
      <c r="I418" s="271" t="s">
        <v>4111</v>
      </c>
      <c r="J418" s="273">
        <v>876850.83213</v>
      </c>
      <c r="K418" s="229">
        <v>79.489999999999995</v>
      </c>
      <c r="L418" s="271" t="s">
        <v>4111</v>
      </c>
      <c r="M418" s="274">
        <v>920385.9852600001</v>
      </c>
      <c r="O418" s="270"/>
    </row>
    <row r="419" spans="1:15" ht="18">
      <c r="A419" s="215"/>
      <c r="B419" s="519"/>
      <c r="C419" s="228">
        <v>7.1999999999999975</v>
      </c>
      <c r="D419" s="229">
        <v>64.260000000000005</v>
      </c>
      <c r="E419" s="271"/>
      <c r="F419" s="272" t="s">
        <v>4111</v>
      </c>
      <c r="G419" s="273">
        <v>850067.98527000006</v>
      </c>
      <c r="H419" s="229">
        <v>72.45</v>
      </c>
      <c r="I419" s="271" t="s">
        <v>4111</v>
      </c>
      <c r="J419" s="273">
        <v>885301.05762000009</v>
      </c>
      <c r="K419" s="229">
        <v>80.64</v>
      </c>
      <c r="L419" s="271" t="s">
        <v>4111</v>
      </c>
      <c r="M419" s="274">
        <v>931485.73833000008</v>
      </c>
      <c r="O419" s="270"/>
    </row>
    <row r="420" spans="1:15" ht="18">
      <c r="A420" s="215"/>
      <c r="B420" s="519"/>
      <c r="C420" s="228">
        <v>7.3999999999999968</v>
      </c>
      <c r="D420" s="229">
        <v>66.099999999999994</v>
      </c>
      <c r="E420" s="271"/>
      <c r="F420" s="272" t="s">
        <v>4111</v>
      </c>
      <c r="G420" s="273">
        <v>868634.27217000013</v>
      </c>
      <c r="H420" s="229">
        <v>74.52</v>
      </c>
      <c r="I420" s="271" t="s">
        <v>4111</v>
      </c>
      <c r="J420" s="273">
        <v>904449.69951000018</v>
      </c>
      <c r="K420" s="229">
        <v>82.94</v>
      </c>
      <c r="L420" s="271" t="s">
        <v>4111</v>
      </c>
      <c r="M420" s="274">
        <v>940202.05356000003</v>
      </c>
      <c r="O420" s="270"/>
    </row>
    <row r="421" spans="1:15" ht="18">
      <c r="A421" s="215"/>
      <c r="B421" s="519"/>
      <c r="C421" s="228">
        <v>7.4999999999999973</v>
      </c>
      <c r="D421" s="229">
        <v>67.010000000000005</v>
      </c>
      <c r="E421" s="271"/>
      <c r="F421" s="272" t="s">
        <v>4111</v>
      </c>
      <c r="G421" s="273">
        <v>877916.22470999998</v>
      </c>
      <c r="H421" s="229">
        <v>75.56</v>
      </c>
      <c r="I421" s="271" t="s">
        <v>4111</v>
      </c>
      <c r="J421" s="273">
        <v>914034.14319000009</v>
      </c>
      <c r="K421" s="229">
        <v>84.1</v>
      </c>
      <c r="L421" s="271" t="s">
        <v>4111</v>
      </c>
      <c r="M421" s="274">
        <v>950177.11572</v>
      </c>
      <c r="O421" s="270"/>
    </row>
    <row r="422" spans="1:15" ht="18.75" thickBot="1">
      <c r="A422" s="215"/>
      <c r="B422" s="532"/>
      <c r="C422" s="277">
        <v>7.6999999999999966</v>
      </c>
      <c r="D422" s="278">
        <v>68.849999999999994</v>
      </c>
      <c r="E422" s="279"/>
      <c r="F422" s="280" t="s">
        <v>4111</v>
      </c>
      <c r="G422" s="281">
        <v>896482.51161000005</v>
      </c>
      <c r="H422" s="278">
        <v>77.63</v>
      </c>
      <c r="I422" s="279" t="s">
        <v>4111</v>
      </c>
      <c r="J422" s="281">
        <v>933172.06689000002</v>
      </c>
      <c r="K422" s="278">
        <v>86.4</v>
      </c>
      <c r="L422" s="279" t="s">
        <v>4111</v>
      </c>
      <c r="M422" s="282">
        <v>965634.43094999995</v>
      </c>
      <c r="O422" s="270"/>
    </row>
    <row r="423" spans="1:15" ht="18">
      <c r="A423" s="215"/>
      <c r="B423" s="518">
        <v>4.8</v>
      </c>
      <c r="C423" s="223">
        <v>4.7999999999999989</v>
      </c>
      <c r="D423" s="224">
        <v>43.17</v>
      </c>
      <c r="E423" s="266">
        <v>0.05</v>
      </c>
      <c r="F423" s="284" t="s">
        <v>4111</v>
      </c>
      <c r="G423" s="268">
        <v>630690.82492500008</v>
      </c>
      <c r="H423" s="224">
        <v>48.67</v>
      </c>
      <c r="I423" s="266" t="s">
        <v>4111</v>
      </c>
      <c r="J423" s="268">
        <v>658955.83792500012</v>
      </c>
      <c r="K423" s="224">
        <v>54.17</v>
      </c>
      <c r="L423" s="266" t="s">
        <v>4111</v>
      </c>
      <c r="M423" s="269">
        <v>675685.68543000007</v>
      </c>
      <c r="O423" s="270"/>
    </row>
    <row r="424" spans="1:15" ht="18">
      <c r="A424" s="215"/>
      <c r="B424" s="519"/>
      <c r="C424" s="228">
        <v>4.9999999999999982</v>
      </c>
      <c r="D424" s="229">
        <v>45.04</v>
      </c>
      <c r="E424" s="271"/>
      <c r="F424" s="272" t="s">
        <v>4111</v>
      </c>
      <c r="G424" s="273">
        <v>649349.74440000008</v>
      </c>
      <c r="H424" s="229">
        <v>50.78</v>
      </c>
      <c r="I424" s="271" t="s">
        <v>4111</v>
      </c>
      <c r="J424" s="273">
        <v>678192.79815000005</v>
      </c>
      <c r="K424" s="229">
        <v>56.52</v>
      </c>
      <c r="L424" s="271" t="s">
        <v>4111</v>
      </c>
      <c r="M424" s="274">
        <v>695144.25602999993</v>
      </c>
      <c r="O424" s="270"/>
    </row>
    <row r="425" spans="1:15" ht="18">
      <c r="A425" s="215"/>
      <c r="B425" s="519"/>
      <c r="C425" s="228">
        <v>5.0999999999999988</v>
      </c>
      <c r="D425" s="229">
        <v>45.98</v>
      </c>
      <c r="E425" s="271"/>
      <c r="F425" s="272" t="s">
        <v>4111</v>
      </c>
      <c r="G425" s="273">
        <v>658679.79397500004</v>
      </c>
      <c r="H425" s="229">
        <v>51.84</v>
      </c>
      <c r="I425" s="271" t="s">
        <v>4111</v>
      </c>
      <c r="J425" s="273">
        <v>687810.68842500006</v>
      </c>
      <c r="K425" s="229">
        <v>57.7</v>
      </c>
      <c r="L425" s="271" t="s">
        <v>4111</v>
      </c>
      <c r="M425" s="274">
        <v>704874.68730000011</v>
      </c>
      <c r="O425" s="270"/>
    </row>
    <row r="426" spans="1:15" ht="18">
      <c r="A426" s="215"/>
      <c r="B426" s="519"/>
      <c r="C426" s="228">
        <v>5.299999999999998</v>
      </c>
      <c r="D426" s="229">
        <v>47.86</v>
      </c>
      <c r="E426" s="271"/>
      <c r="F426" s="272" t="s">
        <v>4111</v>
      </c>
      <c r="G426" s="273">
        <v>677339.89312499994</v>
      </c>
      <c r="H426" s="229">
        <v>53.96</v>
      </c>
      <c r="I426" s="271" t="s">
        <v>4111</v>
      </c>
      <c r="J426" s="273">
        <v>707047.6486500001</v>
      </c>
      <c r="K426" s="229">
        <v>60.06</v>
      </c>
      <c r="L426" s="271" t="s">
        <v>4111</v>
      </c>
      <c r="M426" s="274">
        <v>724334.40387000004</v>
      </c>
      <c r="O426" s="270"/>
    </row>
    <row r="427" spans="1:15" ht="18">
      <c r="A427" s="215"/>
      <c r="B427" s="519"/>
      <c r="C427" s="228">
        <v>5.3999999999999986</v>
      </c>
      <c r="D427" s="229">
        <v>48.8</v>
      </c>
      <c r="E427" s="271"/>
      <c r="F427" s="272" t="s">
        <v>4111</v>
      </c>
      <c r="G427" s="273">
        <v>686669.94270000013</v>
      </c>
      <c r="H427" s="229">
        <v>55.02</v>
      </c>
      <c r="I427" s="271" t="s">
        <v>4111</v>
      </c>
      <c r="J427" s="273">
        <v>716665.53892500012</v>
      </c>
      <c r="K427" s="229">
        <v>61.24</v>
      </c>
      <c r="L427" s="271" t="s">
        <v>4111</v>
      </c>
      <c r="M427" s="274">
        <v>734063.68917000003</v>
      </c>
      <c r="O427" s="270"/>
    </row>
    <row r="428" spans="1:15" ht="18">
      <c r="A428" s="215"/>
      <c r="B428" s="519"/>
      <c r="C428" s="228">
        <v>5.5999999999999979</v>
      </c>
      <c r="D428" s="229">
        <v>50.67</v>
      </c>
      <c r="E428" s="271"/>
      <c r="F428" s="272" t="s">
        <v>4111</v>
      </c>
      <c r="G428" s="273">
        <v>705328.86217500002</v>
      </c>
      <c r="H428" s="229">
        <v>57.13</v>
      </c>
      <c r="I428" s="271" t="s">
        <v>4111</v>
      </c>
      <c r="J428" s="273">
        <v>735902.49915000005</v>
      </c>
      <c r="K428" s="229">
        <v>63.59</v>
      </c>
      <c r="L428" s="271" t="s">
        <v>4111</v>
      </c>
      <c r="M428" s="274">
        <v>753523.40573999996</v>
      </c>
      <c r="O428" s="270"/>
    </row>
    <row r="429" spans="1:15" ht="18">
      <c r="A429" s="215"/>
      <c r="B429" s="519"/>
      <c r="C429" s="228">
        <v>5.6999999999999984</v>
      </c>
      <c r="D429" s="229">
        <v>51.61</v>
      </c>
      <c r="E429" s="271"/>
      <c r="F429" s="272" t="s">
        <v>4111</v>
      </c>
      <c r="G429" s="273">
        <v>714658.91174999997</v>
      </c>
      <c r="H429" s="229">
        <v>58.19</v>
      </c>
      <c r="I429" s="271" t="s">
        <v>4111</v>
      </c>
      <c r="J429" s="273">
        <v>745520.38942500006</v>
      </c>
      <c r="K429" s="229">
        <v>64.77</v>
      </c>
      <c r="L429" s="271" t="s">
        <v>4111</v>
      </c>
      <c r="M429" s="274">
        <v>763253.83701000013</v>
      </c>
      <c r="O429" s="270"/>
    </row>
    <row r="430" spans="1:15" ht="18">
      <c r="A430" s="215"/>
      <c r="B430" s="519"/>
      <c r="C430" s="228">
        <v>5.8999999999999977</v>
      </c>
      <c r="D430" s="229">
        <v>53.49</v>
      </c>
      <c r="E430" s="271"/>
      <c r="F430" s="272" t="s">
        <v>4111</v>
      </c>
      <c r="G430" s="273">
        <v>733319.01089999999</v>
      </c>
      <c r="H430" s="229">
        <v>60.31</v>
      </c>
      <c r="I430" s="271" t="s">
        <v>4111</v>
      </c>
      <c r="J430" s="273">
        <v>764757.34965000011</v>
      </c>
      <c r="K430" s="229">
        <v>67.12</v>
      </c>
      <c r="L430" s="271" t="s">
        <v>4111</v>
      </c>
      <c r="M430" s="274">
        <v>782713.55358000007</v>
      </c>
      <c r="O430" s="270"/>
    </row>
    <row r="431" spans="1:15" ht="18">
      <c r="A431" s="215"/>
      <c r="B431" s="519"/>
      <c r="C431" s="228">
        <v>5.9999999999999982</v>
      </c>
      <c r="D431" s="229">
        <v>54.43</v>
      </c>
      <c r="E431" s="271"/>
      <c r="F431" s="272" t="s">
        <v>4111</v>
      </c>
      <c r="G431" s="273">
        <v>742647.88080000004</v>
      </c>
      <c r="H431" s="229">
        <v>61.36</v>
      </c>
      <c r="I431" s="271" t="s">
        <v>4111</v>
      </c>
      <c r="J431" s="273">
        <v>774375.23992500012</v>
      </c>
      <c r="K431" s="229">
        <v>68.3</v>
      </c>
      <c r="L431" s="271" t="s">
        <v>4111</v>
      </c>
      <c r="M431" s="274">
        <v>792442.83887999994</v>
      </c>
      <c r="O431" s="270"/>
    </row>
    <row r="432" spans="1:15" ht="18">
      <c r="A432" s="215"/>
      <c r="B432" s="519"/>
      <c r="C432" s="228">
        <v>6.1999999999999975</v>
      </c>
      <c r="D432" s="229">
        <v>56.3</v>
      </c>
      <c r="E432" s="271"/>
      <c r="F432" s="272" t="s">
        <v>4111</v>
      </c>
      <c r="G432" s="273">
        <v>761307.97995000018</v>
      </c>
      <c r="H432" s="229">
        <v>63.48</v>
      </c>
      <c r="I432" s="271" t="s">
        <v>4111</v>
      </c>
      <c r="J432" s="273">
        <v>793612.20015000005</v>
      </c>
      <c r="K432" s="229">
        <v>70.66</v>
      </c>
      <c r="L432" s="271" t="s">
        <v>4111</v>
      </c>
      <c r="M432" s="274">
        <v>811902.5554500001</v>
      </c>
      <c r="O432" s="270"/>
    </row>
    <row r="433" spans="1:15" ht="18">
      <c r="A433" s="215"/>
      <c r="B433" s="519"/>
      <c r="C433" s="228">
        <v>6.299999999999998</v>
      </c>
      <c r="D433" s="229">
        <v>57.24</v>
      </c>
      <c r="E433" s="271"/>
      <c r="F433" s="272" t="s">
        <v>4111</v>
      </c>
      <c r="G433" s="273">
        <v>770638.02952500002</v>
      </c>
      <c r="H433" s="229">
        <v>64.540000000000006</v>
      </c>
      <c r="I433" s="271" t="s">
        <v>4111</v>
      </c>
      <c r="J433" s="273">
        <v>803230.09042500018</v>
      </c>
      <c r="K433" s="229">
        <v>71.83</v>
      </c>
      <c r="L433" s="271" t="s">
        <v>4111</v>
      </c>
      <c r="M433" s="274">
        <v>821631.84074999997</v>
      </c>
      <c r="O433" s="270"/>
    </row>
    <row r="434" spans="1:15" ht="18">
      <c r="A434" s="215"/>
      <c r="B434" s="519"/>
      <c r="C434" s="228">
        <v>6.4999999999999973</v>
      </c>
      <c r="D434" s="229">
        <v>59.12</v>
      </c>
      <c r="E434" s="271"/>
      <c r="F434" s="272" t="s">
        <v>4111</v>
      </c>
      <c r="G434" s="273">
        <v>789296.94900000002</v>
      </c>
      <c r="H434" s="229">
        <v>66.650000000000006</v>
      </c>
      <c r="I434" s="271" t="s">
        <v>4111</v>
      </c>
      <c r="J434" s="273">
        <v>822467.05065000011</v>
      </c>
      <c r="K434" s="229">
        <v>74.19</v>
      </c>
      <c r="L434" s="271" t="s">
        <v>4111</v>
      </c>
      <c r="M434" s="274">
        <v>841091.55732000002</v>
      </c>
      <c r="O434" s="270"/>
    </row>
    <row r="435" spans="1:15" ht="18">
      <c r="A435" s="215"/>
      <c r="B435" s="519"/>
      <c r="C435" s="228">
        <v>6.5999999999999979</v>
      </c>
      <c r="D435" s="229">
        <v>60.06</v>
      </c>
      <c r="E435" s="271"/>
      <c r="F435" s="272" t="s">
        <v>4111</v>
      </c>
      <c r="G435" s="273">
        <v>798626.99857500009</v>
      </c>
      <c r="H435" s="229">
        <v>67.709999999999994</v>
      </c>
      <c r="I435" s="271" t="s">
        <v>4111</v>
      </c>
      <c r="J435" s="273">
        <v>832086.12059999991</v>
      </c>
      <c r="K435" s="229">
        <v>75.37</v>
      </c>
      <c r="L435" s="271" t="s">
        <v>4111</v>
      </c>
      <c r="M435" s="274">
        <v>850821.98859000008</v>
      </c>
      <c r="O435" s="270"/>
    </row>
    <row r="436" spans="1:15" ht="18">
      <c r="A436" s="215"/>
      <c r="B436" s="519"/>
      <c r="C436" s="228">
        <v>6.7999999999999972</v>
      </c>
      <c r="D436" s="229">
        <v>61.93</v>
      </c>
      <c r="E436" s="271"/>
      <c r="F436" s="272" t="s">
        <v>4111</v>
      </c>
      <c r="G436" s="273">
        <v>817287.097725</v>
      </c>
      <c r="H436" s="229">
        <v>69.83</v>
      </c>
      <c r="I436" s="271" t="s">
        <v>4111</v>
      </c>
      <c r="J436" s="273">
        <v>847360.55249999999</v>
      </c>
      <c r="K436" s="229">
        <v>77.72</v>
      </c>
      <c r="L436" s="271" t="s">
        <v>4111</v>
      </c>
      <c r="M436" s="274">
        <v>870281.70516000001</v>
      </c>
      <c r="O436" s="270"/>
    </row>
    <row r="437" spans="1:15" ht="18">
      <c r="A437" s="215"/>
      <c r="B437" s="519"/>
      <c r="C437" s="228">
        <v>6.8999999999999977</v>
      </c>
      <c r="D437" s="229">
        <v>62.87</v>
      </c>
      <c r="E437" s="271"/>
      <c r="F437" s="272" t="s">
        <v>4111</v>
      </c>
      <c r="G437" s="273">
        <v>826615.96762499993</v>
      </c>
      <c r="H437" s="229">
        <v>70.89</v>
      </c>
      <c r="I437" s="271" t="s">
        <v>4111</v>
      </c>
      <c r="J437" s="273">
        <v>858337.14749999996</v>
      </c>
      <c r="K437" s="229">
        <v>78.900000000000006</v>
      </c>
      <c r="L437" s="271" t="s">
        <v>4111</v>
      </c>
      <c r="M437" s="274">
        <v>880010.99046000012</v>
      </c>
      <c r="O437" s="270"/>
    </row>
    <row r="438" spans="1:15" ht="18">
      <c r="A438" s="215"/>
      <c r="B438" s="519"/>
      <c r="C438" s="228">
        <v>7.099999999999997</v>
      </c>
      <c r="D438" s="229">
        <v>64.75</v>
      </c>
      <c r="E438" s="271"/>
      <c r="F438" s="272" t="s">
        <v>4111</v>
      </c>
      <c r="G438" s="273">
        <v>845278.426125</v>
      </c>
      <c r="H438" s="229">
        <v>73</v>
      </c>
      <c r="I438" s="271" t="s">
        <v>4111</v>
      </c>
      <c r="J438" s="273">
        <v>871009.10400000005</v>
      </c>
      <c r="K438" s="229">
        <v>81.25</v>
      </c>
      <c r="L438" s="271" t="s">
        <v>4111</v>
      </c>
      <c r="M438" s="274">
        <v>899470.70703000005</v>
      </c>
      <c r="O438" s="270"/>
    </row>
    <row r="439" spans="1:15" ht="18">
      <c r="A439" s="215"/>
      <c r="B439" s="519"/>
      <c r="C439" s="228">
        <v>7.1999999999999975</v>
      </c>
      <c r="D439" s="229">
        <v>65.69</v>
      </c>
      <c r="E439" s="271"/>
      <c r="F439" s="272" t="s">
        <v>4111</v>
      </c>
      <c r="G439" s="273">
        <v>854606.11635000003</v>
      </c>
      <c r="H439" s="229">
        <v>74.06</v>
      </c>
      <c r="I439" s="271" t="s">
        <v>4111</v>
      </c>
      <c r="J439" s="273">
        <v>882645.19350000005</v>
      </c>
      <c r="K439" s="229">
        <v>82.43</v>
      </c>
      <c r="L439" s="271" t="s">
        <v>4111</v>
      </c>
      <c r="M439" s="274">
        <v>909199.99233000004</v>
      </c>
      <c r="O439" s="270"/>
    </row>
    <row r="440" spans="1:15" ht="18">
      <c r="A440" s="215"/>
      <c r="B440" s="519"/>
      <c r="C440" s="228">
        <v>7.3999999999999968</v>
      </c>
      <c r="D440" s="229">
        <v>67.56</v>
      </c>
      <c r="E440" s="271"/>
      <c r="F440" s="272" t="s">
        <v>4111</v>
      </c>
      <c r="G440" s="273">
        <v>873265.03582500014</v>
      </c>
      <c r="H440" s="229">
        <v>76.180000000000007</v>
      </c>
      <c r="I440" s="271" t="s">
        <v>4111</v>
      </c>
      <c r="J440" s="273">
        <v>904693.88100000005</v>
      </c>
      <c r="K440" s="229">
        <v>84.79</v>
      </c>
      <c r="L440" s="271" t="s">
        <v>4111</v>
      </c>
      <c r="M440" s="274">
        <v>928659.70889999997</v>
      </c>
      <c r="O440" s="270"/>
    </row>
    <row r="441" spans="1:15" ht="18">
      <c r="A441" s="215"/>
      <c r="B441" s="519"/>
      <c r="C441" s="228">
        <v>7.4999999999999973</v>
      </c>
      <c r="D441" s="229">
        <v>68.5</v>
      </c>
      <c r="E441" s="271"/>
      <c r="F441" s="272" t="s">
        <v>4111</v>
      </c>
      <c r="G441" s="273">
        <v>882595.0854000001</v>
      </c>
      <c r="H441" s="229">
        <v>77.23</v>
      </c>
      <c r="I441" s="271" t="s">
        <v>4111</v>
      </c>
      <c r="J441" s="273">
        <v>911455.10400000005</v>
      </c>
      <c r="K441" s="229">
        <v>85.96</v>
      </c>
      <c r="L441" s="271" t="s">
        <v>4111</v>
      </c>
      <c r="M441" s="274">
        <v>938390.14017000003</v>
      </c>
      <c r="O441" s="270"/>
    </row>
    <row r="442" spans="1:15" ht="18">
      <c r="A442" s="215"/>
      <c r="B442" s="519"/>
      <c r="C442" s="228">
        <v>7.6999999999999966</v>
      </c>
      <c r="D442" s="229">
        <v>70.38</v>
      </c>
      <c r="E442" s="271"/>
      <c r="F442" s="272" t="s">
        <v>4111</v>
      </c>
      <c r="G442" s="273">
        <v>901255.18455000012</v>
      </c>
      <c r="H442" s="229">
        <v>79.349999999999994</v>
      </c>
      <c r="I442" s="271" t="s">
        <v>4111</v>
      </c>
      <c r="J442" s="273">
        <v>928899.6323249999</v>
      </c>
      <c r="K442" s="229">
        <v>88.32</v>
      </c>
      <c r="L442" s="271" t="s">
        <v>4111</v>
      </c>
      <c r="M442" s="274">
        <v>957849.85673999996</v>
      </c>
      <c r="O442" s="270"/>
    </row>
    <row r="443" spans="1:15" ht="18.75" thickBot="1">
      <c r="A443" s="215"/>
      <c r="B443" s="532"/>
      <c r="C443" s="277">
        <v>7.7999999999999972</v>
      </c>
      <c r="D443" s="278">
        <v>71.319999999999993</v>
      </c>
      <c r="E443" s="279"/>
      <c r="F443" s="280" t="s">
        <v>4111</v>
      </c>
      <c r="G443" s="281">
        <v>910585.23412500008</v>
      </c>
      <c r="H443" s="278">
        <v>80.41</v>
      </c>
      <c r="I443" s="279" t="s">
        <v>4111</v>
      </c>
      <c r="J443" s="281">
        <v>936271.70227500005</v>
      </c>
      <c r="K443" s="278">
        <v>89.5</v>
      </c>
      <c r="L443" s="279" t="s">
        <v>4111</v>
      </c>
      <c r="M443" s="282">
        <v>967602.06144000008</v>
      </c>
      <c r="O443" s="270"/>
    </row>
    <row r="444" spans="1:15" ht="18">
      <c r="A444" s="215"/>
      <c r="B444" s="518">
        <v>5</v>
      </c>
      <c r="C444" s="223">
        <v>4.9999999999999982</v>
      </c>
      <c r="D444" s="224">
        <v>47</v>
      </c>
      <c r="E444" s="283">
        <v>0.08</v>
      </c>
      <c r="F444" s="284" t="s">
        <v>4111</v>
      </c>
      <c r="G444" s="268">
        <v>687649.14036000008</v>
      </c>
      <c r="H444" s="224">
        <v>52.99</v>
      </c>
      <c r="I444" s="266" t="s">
        <v>4111</v>
      </c>
      <c r="J444" s="268">
        <v>717908.41080000007</v>
      </c>
      <c r="K444" s="224">
        <v>58.98</v>
      </c>
      <c r="L444" s="266" t="s">
        <v>4111</v>
      </c>
      <c r="M444" s="269">
        <v>752428.75722000003</v>
      </c>
      <c r="O444" s="270"/>
    </row>
    <row r="445" spans="1:15" ht="18">
      <c r="A445" s="215"/>
      <c r="B445" s="519"/>
      <c r="C445" s="228">
        <v>5.0999999999999988</v>
      </c>
      <c r="D445" s="229">
        <v>47.98</v>
      </c>
      <c r="E445" s="271"/>
      <c r="F445" s="272" t="s">
        <v>4111</v>
      </c>
      <c r="G445" s="273">
        <v>697522.41342000011</v>
      </c>
      <c r="H445" s="229">
        <v>54.1</v>
      </c>
      <c r="I445" s="271" t="s">
        <v>4111</v>
      </c>
      <c r="J445" s="273">
        <v>730325.96195999999</v>
      </c>
      <c r="K445" s="229">
        <v>60.21</v>
      </c>
      <c r="L445" s="271" t="s">
        <v>4111</v>
      </c>
      <c r="M445" s="274">
        <v>760663.2594750002</v>
      </c>
      <c r="O445" s="270"/>
    </row>
    <row r="446" spans="1:15" ht="18">
      <c r="A446" s="215"/>
      <c r="B446" s="519"/>
      <c r="C446" s="228">
        <v>5.299999999999998</v>
      </c>
      <c r="D446" s="229">
        <v>49.94</v>
      </c>
      <c r="E446" s="271"/>
      <c r="F446" s="272" t="s">
        <v>4111</v>
      </c>
      <c r="G446" s="273">
        <v>717267.7461600001</v>
      </c>
      <c r="H446" s="229">
        <v>56.3</v>
      </c>
      <c r="I446" s="271" t="s">
        <v>4111</v>
      </c>
      <c r="J446" s="273">
        <v>748417.63752000011</v>
      </c>
      <c r="K446" s="229">
        <v>62.67</v>
      </c>
      <c r="L446" s="271" t="s">
        <v>4111</v>
      </c>
      <c r="M446" s="274">
        <v>786119.06183999998</v>
      </c>
      <c r="O446" s="270"/>
    </row>
    <row r="447" spans="1:15" ht="18">
      <c r="A447" s="215"/>
      <c r="B447" s="519"/>
      <c r="C447" s="228">
        <v>5.3999999999999986</v>
      </c>
      <c r="D447" s="229">
        <v>50.92</v>
      </c>
      <c r="E447" s="271"/>
      <c r="F447" s="272" t="s">
        <v>4111</v>
      </c>
      <c r="G447" s="273">
        <v>727141.01922000013</v>
      </c>
      <c r="H447" s="229">
        <v>57.41</v>
      </c>
      <c r="I447" s="271" t="s">
        <v>4111</v>
      </c>
      <c r="J447" s="273">
        <v>758588.18868000002</v>
      </c>
      <c r="K447" s="229">
        <v>63.9</v>
      </c>
      <c r="L447" s="271" t="s">
        <v>4111</v>
      </c>
      <c r="M447" s="274">
        <v>792105.36195000017</v>
      </c>
      <c r="O447" s="270"/>
    </row>
    <row r="448" spans="1:15" ht="18" customHeight="1">
      <c r="A448" s="215"/>
      <c r="B448" s="519"/>
      <c r="C448" s="228">
        <v>5.5999999999999979</v>
      </c>
      <c r="D448" s="229">
        <v>52.88</v>
      </c>
      <c r="E448" s="271"/>
      <c r="F448" s="272" t="s">
        <v>4111</v>
      </c>
      <c r="G448" s="273">
        <v>750783.36900000006</v>
      </c>
      <c r="H448" s="229">
        <v>59.62</v>
      </c>
      <c r="I448" s="271" t="s">
        <v>4111</v>
      </c>
      <c r="J448" s="273">
        <v>778928.07762000011</v>
      </c>
      <c r="K448" s="229">
        <v>66.36</v>
      </c>
      <c r="L448" s="271" t="s">
        <v>4111</v>
      </c>
      <c r="M448" s="274">
        <v>818684.66431500006</v>
      </c>
      <c r="O448" s="270"/>
    </row>
    <row r="449" spans="1:15" ht="18">
      <c r="A449" s="215"/>
      <c r="B449" s="519"/>
      <c r="C449" s="228">
        <v>5.6999999999999984</v>
      </c>
      <c r="D449" s="229">
        <v>53.86</v>
      </c>
      <c r="E449" s="271"/>
      <c r="F449" s="272" t="s">
        <v>4111</v>
      </c>
      <c r="G449" s="273">
        <v>756760.83840000012</v>
      </c>
      <c r="H449" s="229">
        <v>60.72</v>
      </c>
      <c r="I449" s="271" t="s">
        <v>4111</v>
      </c>
      <c r="J449" s="273">
        <v>789097.41540000006</v>
      </c>
      <c r="K449" s="229">
        <v>67.58</v>
      </c>
      <c r="L449" s="271" t="s">
        <v>4111</v>
      </c>
      <c r="M449" s="274">
        <v>823548.66657000012</v>
      </c>
      <c r="O449" s="270"/>
    </row>
    <row r="450" spans="1:15" ht="18">
      <c r="A450" s="215"/>
      <c r="B450" s="519"/>
      <c r="C450" s="228">
        <v>5.8999999999999977</v>
      </c>
      <c r="D450" s="229">
        <v>55.81</v>
      </c>
      <c r="E450" s="271"/>
      <c r="F450" s="272" t="s">
        <v>4111</v>
      </c>
      <c r="G450" s="273">
        <v>776506.17114000011</v>
      </c>
      <c r="H450" s="229">
        <v>62.93</v>
      </c>
      <c r="I450" s="271" t="s">
        <v>4111</v>
      </c>
      <c r="J450" s="273">
        <v>809437.30434000003</v>
      </c>
      <c r="K450" s="229">
        <v>70.040000000000006</v>
      </c>
      <c r="L450" s="271" t="s">
        <v>4111</v>
      </c>
      <c r="M450" s="274">
        <v>844509.26679000014</v>
      </c>
      <c r="O450" s="270"/>
    </row>
    <row r="451" spans="1:15" ht="18">
      <c r="A451" s="215"/>
      <c r="B451" s="519"/>
      <c r="C451" s="228">
        <v>5.9999999999999982</v>
      </c>
      <c r="D451" s="229">
        <v>56.79</v>
      </c>
      <c r="E451" s="271"/>
      <c r="F451" s="272" t="s">
        <v>4111</v>
      </c>
      <c r="G451" s="273">
        <v>786379.44420000003</v>
      </c>
      <c r="H451" s="229">
        <v>64.03</v>
      </c>
      <c r="I451" s="271" t="s">
        <v>4111</v>
      </c>
      <c r="J451" s="273">
        <v>819606.64212000009</v>
      </c>
      <c r="K451" s="229">
        <v>71.27</v>
      </c>
      <c r="L451" s="271" t="s">
        <v>4111</v>
      </c>
      <c r="M451" s="274">
        <v>854990.7690450002</v>
      </c>
      <c r="O451" s="270"/>
    </row>
    <row r="452" spans="1:15" ht="18">
      <c r="A452" s="215"/>
      <c r="B452" s="519"/>
      <c r="C452" s="228">
        <v>6.1999999999999975</v>
      </c>
      <c r="D452" s="229">
        <v>58.75</v>
      </c>
      <c r="E452" s="271"/>
      <c r="F452" s="272" t="s">
        <v>4111</v>
      </c>
      <c r="G452" s="273">
        <v>806125.9903200001</v>
      </c>
      <c r="H452" s="229">
        <v>66.239999999999995</v>
      </c>
      <c r="I452" s="271" t="s">
        <v>4111</v>
      </c>
      <c r="J452" s="273">
        <v>839946.53106000018</v>
      </c>
      <c r="K452" s="229">
        <v>73.73</v>
      </c>
      <c r="L452" s="271" t="s">
        <v>4111</v>
      </c>
      <c r="M452" s="274">
        <v>875952.57141000009</v>
      </c>
      <c r="O452" s="270"/>
    </row>
    <row r="453" spans="1:15" ht="18">
      <c r="A453" s="215"/>
      <c r="B453" s="519"/>
      <c r="C453" s="228">
        <v>6.299999999999998</v>
      </c>
      <c r="D453" s="229">
        <v>59.73</v>
      </c>
      <c r="E453" s="271"/>
      <c r="F453" s="272" t="s">
        <v>4111</v>
      </c>
      <c r="G453" s="273">
        <v>815998.05</v>
      </c>
      <c r="H453" s="229">
        <v>67.34</v>
      </c>
      <c r="I453" s="271" t="s">
        <v>4111</v>
      </c>
      <c r="J453" s="273">
        <v>850115.86884000013</v>
      </c>
      <c r="K453" s="229">
        <v>74.959999999999994</v>
      </c>
      <c r="L453" s="271" t="s">
        <v>4111</v>
      </c>
      <c r="M453" s="274">
        <v>886432.87152000016</v>
      </c>
      <c r="O453" s="270"/>
    </row>
    <row r="454" spans="1:15" ht="18">
      <c r="A454" s="215"/>
      <c r="B454" s="519"/>
      <c r="C454" s="228">
        <v>6.4999999999999973</v>
      </c>
      <c r="D454" s="229">
        <v>61.69</v>
      </c>
      <c r="E454" s="271"/>
      <c r="F454" s="272" t="s">
        <v>4111</v>
      </c>
      <c r="G454" s="273">
        <v>835744.59612000012</v>
      </c>
      <c r="H454" s="229">
        <v>69.55</v>
      </c>
      <c r="I454" s="271" t="s">
        <v>4111</v>
      </c>
      <c r="J454" s="273">
        <v>870455.7577800001</v>
      </c>
      <c r="K454" s="229">
        <v>77.41</v>
      </c>
      <c r="L454" s="271" t="s">
        <v>4111</v>
      </c>
      <c r="M454" s="274">
        <v>907394.67388500017</v>
      </c>
      <c r="O454" s="270"/>
    </row>
    <row r="455" spans="1:15" ht="18">
      <c r="A455" s="215"/>
      <c r="B455" s="519"/>
      <c r="C455" s="228">
        <v>6.5999999999999979</v>
      </c>
      <c r="D455" s="229">
        <v>62.67</v>
      </c>
      <c r="E455" s="271"/>
      <c r="F455" s="272" t="s">
        <v>4111</v>
      </c>
      <c r="G455" s="273">
        <v>845617.86918000004</v>
      </c>
      <c r="H455" s="229">
        <v>70.66</v>
      </c>
      <c r="I455" s="271" t="s">
        <v>4111</v>
      </c>
      <c r="J455" s="273">
        <v>880625.09556000016</v>
      </c>
      <c r="K455" s="229">
        <v>78.64</v>
      </c>
      <c r="L455" s="271" t="s">
        <v>4111</v>
      </c>
      <c r="M455" s="274">
        <v>917876.17614000011</v>
      </c>
      <c r="O455" s="270"/>
    </row>
    <row r="456" spans="1:15" ht="18">
      <c r="A456" s="215"/>
      <c r="B456" s="519"/>
      <c r="C456" s="228">
        <v>6.7999999999999972</v>
      </c>
      <c r="D456" s="229">
        <v>64.63</v>
      </c>
      <c r="E456" s="271"/>
      <c r="F456" s="272" t="s">
        <v>4111</v>
      </c>
      <c r="G456" s="273">
        <v>865363.20192000014</v>
      </c>
      <c r="H456" s="229">
        <v>72.86</v>
      </c>
      <c r="I456" s="271" t="s">
        <v>4111</v>
      </c>
      <c r="J456" s="273">
        <v>900964.98450000014</v>
      </c>
      <c r="K456" s="229">
        <v>81.099999999999994</v>
      </c>
      <c r="L456" s="271" t="s">
        <v>4111</v>
      </c>
      <c r="M456" s="274">
        <v>938837.97850500024</v>
      </c>
      <c r="O456" s="270"/>
    </row>
    <row r="457" spans="1:15" ht="18">
      <c r="A457" s="215"/>
      <c r="B457" s="519"/>
      <c r="C457" s="228">
        <v>6.8999999999999977</v>
      </c>
      <c r="D457" s="229">
        <v>65.61</v>
      </c>
      <c r="E457" s="271"/>
      <c r="F457" s="272" t="s">
        <v>4111</v>
      </c>
      <c r="G457" s="273">
        <v>875236.47498000006</v>
      </c>
      <c r="H457" s="229">
        <v>73.97</v>
      </c>
      <c r="I457" s="271" t="s">
        <v>4111</v>
      </c>
      <c r="J457" s="273">
        <v>911135.53566000005</v>
      </c>
      <c r="K457" s="229">
        <v>82.33</v>
      </c>
      <c r="L457" s="271" t="s">
        <v>4111</v>
      </c>
      <c r="M457" s="274">
        <v>949318.27861500019</v>
      </c>
      <c r="O457" s="270"/>
    </row>
    <row r="458" spans="1:15" ht="18">
      <c r="A458" s="215"/>
      <c r="B458" s="519"/>
      <c r="C458" s="228">
        <v>7.099999999999997</v>
      </c>
      <c r="D458" s="229">
        <v>67.56</v>
      </c>
      <c r="E458" s="271"/>
      <c r="F458" s="272" t="s">
        <v>4111</v>
      </c>
      <c r="G458" s="273">
        <v>894983.02110000013</v>
      </c>
      <c r="H458" s="229">
        <v>76.180000000000007</v>
      </c>
      <c r="I458" s="271" t="s">
        <v>4111</v>
      </c>
      <c r="J458" s="273">
        <v>931474.21122000006</v>
      </c>
      <c r="K458" s="229">
        <v>84.79</v>
      </c>
      <c r="L458" s="271" t="s">
        <v>4111</v>
      </c>
      <c r="M458" s="274">
        <v>970280.08098000009</v>
      </c>
      <c r="O458" s="270"/>
    </row>
    <row r="459" spans="1:15" ht="18">
      <c r="A459" s="215"/>
      <c r="B459" s="519"/>
      <c r="C459" s="228">
        <v>7.1999999999999975</v>
      </c>
      <c r="D459" s="229">
        <v>68.540000000000006</v>
      </c>
      <c r="E459" s="271"/>
      <c r="F459" s="272" t="s">
        <v>4111</v>
      </c>
      <c r="G459" s="273">
        <v>904856.29416000016</v>
      </c>
      <c r="H459" s="229">
        <v>77.28</v>
      </c>
      <c r="I459" s="271" t="s">
        <v>4111</v>
      </c>
      <c r="J459" s="273">
        <v>941644.7623800002</v>
      </c>
      <c r="K459" s="229">
        <v>86.02</v>
      </c>
      <c r="L459" s="271" t="s">
        <v>4111</v>
      </c>
      <c r="M459" s="274">
        <v>980760.38109000004</v>
      </c>
      <c r="O459" s="270"/>
    </row>
    <row r="460" spans="1:15" ht="18">
      <c r="A460" s="215"/>
      <c r="B460" s="519"/>
      <c r="C460" s="228">
        <v>7.3999999999999968</v>
      </c>
      <c r="D460" s="229">
        <v>70.5</v>
      </c>
      <c r="E460" s="271"/>
      <c r="F460" s="272" t="s">
        <v>4111</v>
      </c>
      <c r="G460" s="273">
        <v>924601.62690000003</v>
      </c>
      <c r="H460" s="229">
        <v>79.489999999999995</v>
      </c>
      <c r="I460" s="271" t="s">
        <v>4111</v>
      </c>
      <c r="J460" s="273">
        <v>961984.65132000018</v>
      </c>
      <c r="K460" s="229">
        <v>88.47</v>
      </c>
      <c r="L460" s="271" t="s">
        <v>4111</v>
      </c>
      <c r="M460" s="274">
        <v>1001722.183455</v>
      </c>
      <c r="O460" s="270"/>
    </row>
    <row r="461" spans="1:15" ht="18">
      <c r="A461" s="215"/>
      <c r="B461" s="519"/>
      <c r="C461" s="228">
        <v>7.4999999999999973</v>
      </c>
      <c r="D461" s="229">
        <v>71.48</v>
      </c>
      <c r="E461" s="271"/>
      <c r="F461" s="272" t="s">
        <v>4111</v>
      </c>
      <c r="G461" s="273">
        <v>934474.89996000018</v>
      </c>
      <c r="H461" s="229">
        <v>80.59</v>
      </c>
      <c r="I461" s="271" t="s">
        <v>4111</v>
      </c>
      <c r="J461" s="273">
        <v>972153.98910000012</v>
      </c>
      <c r="K461" s="229">
        <v>89.7</v>
      </c>
      <c r="L461" s="271" t="s">
        <v>4111</v>
      </c>
      <c r="M461" s="274">
        <v>1012203.6857100001</v>
      </c>
      <c r="O461" s="270"/>
    </row>
    <row r="462" spans="1:15" ht="18">
      <c r="A462" s="215"/>
      <c r="B462" s="519"/>
      <c r="C462" s="228">
        <v>7.6999999999999966</v>
      </c>
      <c r="D462" s="229">
        <v>73.44</v>
      </c>
      <c r="E462" s="271"/>
      <c r="F462" s="272" t="s">
        <v>4111</v>
      </c>
      <c r="G462" s="273">
        <v>954221.44608000002</v>
      </c>
      <c r="H462" s="229">
        <v>82.8</v>
      </c>
      <c r="I462" s="271" t="s">
        <v>4111</v>
      </c>
      <c r="J462" s="273">
        <v>992493.8780400001</v>
      </c>
      <c r="K462" s="229">
        <v>92.16</v>
      </c>
      <c r="L462" s="271" t="s">
        <v>4111</v>
      </c>
      <c r="M462" s="274">
        <v>1033165.4880750001</v>
      </c>
      <c r="O462" s="270"/>
    </row>
    <row r="463" spans="1:15" ht="18">
      <c r="A463" s="215"/>
      <c r="B463" s="519"/>
      <c r="C463" s="228">
        <v>7.7999999999999972</v>
      </c>
      <c r="D463" s="229">
        <v>74.42</v>
      </c>
      <c r="E463" s="271"/>
      <c r="F463" s="272" t="s">
        <v>4111</v>
      </c>
      <c r="G463" s="273">
        <v>964093.50576000009</v>
      </c>
      <c r="H463" s="229">
        <v>83.9</v>
      </c>
      <c r="I463" s="271" t="s">
        <v>4111</v>
      </c>
      <c r="J463" s="273">
        <v>1002663.2158200003</v>
      </c>
      <c r="K463" s="229">
        <v>93.39</v>
      </c>
      <c r="L463" s="271" t="s">
        <v>4111</v>
      </c>
      <c r="M463" s="274">
        <v>1043645.7881850001</v>
      </c>
      <c r="O463" s="270"/>
    </row>
    <row r="464" spans="1:15" ht="18.75" thickBot="1">
      <c r="A464" s="215"/>
      <c r="B464" s="532"/>
      <c r="C464" s="277">
        <v>7.9999999999999964</v>
      </c>
      <c r="D464" s="278">
        <v>76.38</v>
      </c>
      <c r="E464" s="279"/>
      <c r="F464" s="280" t="s">
        <v>4111</v>
      </c>
      <c r="G464" s="281">
        <v>983840.05188000016</v>
      </c>
      <c r="H464" s="278">
        <v>86.11</v>
      </c>
      <c r="I464" s="279" t="s">
        <v>4111</v>
      </c>
      <c r="J464" s="281">
        <v>1023003.10476</v>
      </c>
      <c r="K464" s="278">
        <v>95.85</v>
      </c>
      <c r="L464" s="279" t="s">
        <v>4111</v>
      </c>
      <c r="M464" s="282">
        <v>1064607.5905500001</v>
      </c>
      <c r="O464" s="270"/>
    </row>
    <row r="465" spans="1:15" ht="18">
      <c r="A465" s="215"/>
      <c r="B465" s="518">
        <v>5.0999999999999996</v>
      </c>
      <c r="C465" s="223">
        <v>5.0999999999999988</v>
      </c>
      <c r="D465" s="224">
        <v>48.98</v>
      </c>
      <c r="E465" s="266">
        <v>7.0000000000000007E-2</v>
      </c>
      <c r="F465" s="284" t="s">
        <v>4111</v>
      </c>
      <c r="G465" s="268">
        <v>700982.77095000003</v>
      </c>
      <c r="H465" s="224">
        <v>55.22</v>
      </c>
      <c r="I465" s="266" t="s">
        <v>4111</v>
      </c>
      <c r="J465" s="268">
        <v>731549.71186500008</v>
      </c>
      <c r="K465" s="224">
        <v>61.47</v>
      </c>
      <c r="L465" s="266" t="s">
        <v>4111</v>
      </c>
      <c r="M465" s="269">
        <v>764072.37417000008</v>
      </c>
      <c r="O465" s="270"/>
    </row>
    <row r="466" spans="1:15" ht="18">
      <c r="A466" s="215"/>
      <c r="B466" s="519"/>
      <c r="C466" s="228">
        <v>5.299999999999998</v>
      </c>
      <c r="D466" s="229">
        <v>50.98</v>
      </c>
      <c r="E466" s="271"/>
      <c r="F466" s="272" t="s">
        <v>4111</v>
      </c>
      <c r="G466" s="273">
        <v>720819.3655950001</v>
      </c>
      <c r="H466" s="229">
        <v>57.48</v>
      </c>
      <c r="I466" s="271" t="s">
        <v>4111</v>
      </c>
      <c r="J466" s="273">
        <v>751975.35756000015</v>
      </c>
      <c r="K466" s="229">
        <v>63.97</v>
      </c>
      <c r="L466" s="271" t="s">
        <v>4111</v>
      </c>
      <c r="M466" s="274">
        <v>785109.79931999999</v>
      </c>
      <c r="O466" s="270"/>
    </row>
    <row r="467" spans="1:15" ht="18">
      <c r="A467" s="215"/>
      <c r="B467" s="519"/>
      <c r="C467" s="228">
        <v>5.3999999999999986</v>
      </c>
      <c r="D467" s="229">
        <v>51.98</v>
      </c>
      <c r="E467" s="271"/>
      <c r="F467" s="272" t="s">
        <v>4111</v>
      </c>
      <c r="G467" s="273">
        <v>730738.26399000024</v>
      </c>
      <c r="H467" s="229">
        <v>58.6</v>
      </c>
      <c r="I467" s="271" t="s">
        <v>4111</v>
      </c>
      <c r="J467" s="273">
        <v>762187.57933500002</v>
      </c>
      <c r="K467" s="229">
        <v>65.23</v>
      </c>
      <c r="L467" s="271" t="s">
        <v>4111</v>
      </c>
      <c r="M467" s="274">
        <v>795629.10735000006</v>
      </c>
      <c r="O467" s="270"/>
    </row>
    <row r="468" spans="1:15" ht="18">
      <c r="A468" s="215"/>
      <c r="B468" s="519"/>
      <c r="C468" s="228">
        <v>5.5999999999999979</v>
      </c>
      <c r="D468" s="229">
        <v>53.98</v>
      </c>
      <c r="E468" s="271"/>
      <c r="F468" s="272" t="s">
        <v>4111</v>
      </c>
      <c r="G468" s="273">
        <v>750576.06078000006</v>
      </c>
      <c r="H468" s="229">
        <v>60.86</v>
      </c>
      <c r="I468" s="271" t="s">
        <v>4111</v>
      </c>
      <c r="J468" s="273">
        <v>782613.22503000021</v>
      </c>
      <c r="K468" s="229">
        <v>67.739999999999995</v>
      </c>
      <c r="L468" s="271" t="s">
        <v>4111</v>
      </c>
      <c r="M468" s="274">
        <v>816666.53249999997</v>
      </c>
      <c r="O468" s="270"/>
    </row>
    <row r="469" spans="1:15" ht="18">
      <c r="A469" s="215"/>
      <c r="B469" s="519"/>
      <c r="C469" s="228">
        <v>5.6999999999999984</v>
      </c>
      <c r="D469" s="229">
        <v>54.98</v>
      </c>
      <c r="E469" s="271"/>
      <c r="F469" s="272" t="s">
        <v>4111</v>
      </c>
      <c r="G469" s="273">
        <v>760493.75702999998</v>
      </c>
      <c r="H469" s="229">
        <v>61.99</v>
      </c>
      <c r="I469" s="271" t="s">
        <v>4111</v>
      </c>
      <c r="J469" s="273">
        <v>792825.44680499996</v>
      </c>
      <c r="K469" s="229">
        <v>68.989999999999995</v>
      </c>
      <c r="L469" s="271" t="s">
        <v>4111</v>
      </c>
      <c r="M469" s="274">
        <v>827184.64962000004</v>
      </c>
      <c r="O469" s="270"/>
    </row>
    <row r="470" spans="1:15" ht="18">
      <c r="A470" s="215"/>
      <c r="B470" s="519"/>
      <c r="C470" s="228">
        <v>5.8999999999999977</v>
      </c>
      <c r="D470" s="229">
        <v>56.98</v>
      </c>
      <c r="E470" s="271"/>
      <c r="F470" s="272" t="s">
        <v>4111</v>
      </c>
      <c r="G470" s="273">
        <v>780331.55382000003</v>
      </c>
      <c r="H470" s="229">
        <v>64.239999999999995</v>
      </c>
      <c r="I470" s="271" t="s">
        <v>4111</v>
      </c>
      <c r="J470" s="273">
        <v>813251.09250000003</v>
      </c>
      <c r="K470" s="229">
        <v>71.5</v>
      </c>
      <c r="L470" s="271" t="s">
        <v>4111</v>
      </c>
      <c r="M470" s="274">
        <v>848222.07477000006</v>
      </c>
      <c r="O470" s="270"/>
    </row>
    <row r="471" spans="1:15" ht="18">
      <c r="A471" s="215"/>
      <c r="B471" s="519"/>
      <c r="C471" s="228">
        <v>5.9999999999999982</v>
      </c>
      <c r="D471" s="229">
        <v>57.98</v>
      </c>
      <c r="E471" s="271"/>
      <c r="F471" s="272" t="s">
        <v>4111</v>
      </c>
      <c r="G471" s="273">
        <v>790250.45221500006</v>
      </c>
      <c r="H471" s="229">
        <v>65.37</v>
      </c>
      <c r="I471" s="271" t="s">
        <v>4111</v>
      </c>
      <c r="J471" s="273">
        <v>823464.51642000023</v>
      </c>
      <c r="K471" s="229">
        <v>72.760000000000005</v>
      </c>
      <c r="L471" s="271" t="s">
        <v>4111</v>
      </c>
      <c r="M471" s="274">
        <v>858740.19189000002</v>
      </c>
      <c r="O471" s="270"/>
    </row>
    <row r="472" spans="1:15" ht="18">
      <c r="A472" s="215"/>
      <c r="B472" s="519"/>
      <c r="C472" s="228">
        <v>6.1999999999999975</v>
      </c>
      <c r="D472" s="229">
        <v>59.98</v>
      </c>
      <c r="E472" s="271"/>
      <c r="F472" s="272" t="s">
        <v>4111</v>
      </c>
      <c r="G472" s="273">
        <v>810087.04686000012</v>
      </c>
      <c r="H472" s="229">
        <v>67.62</v>
      </c>
      <c r="I472" s="271" t="s">
        <v>4111</v>
      </c>
      <c r="J472" s="273">
        <v>843888.95997000008</v>
      </c>
      <c r="K472" s="229">
        <v>75.260000000000005</v>
      </c>
      <c r="L472" s="271" t="s">
        <v>4111</v>
      </c>
      <c r="M472" s="274">
        <v>879777.61704000004</v>
      </c>
      <c r="O472" s="270"/>
    </row>
    <row r="473" spans="1:15" ht="18">
      <c r="A473" s="215"/>
      <c r="B473" s="519"/>
      <c r="C473" s="228">
        <v>6.299999999999998</v>
      </c>
      <c r="D473" s="229">
        <v>60.98</v>
      </c>
      <c r="E473" s="271"/>
      <c r="F473" s="272" t="s">
        <v>4111</v>
      </c>
      <c r="G473" s="273">
        <v>820005.94525500014</v>
      </c>
      <c r="H473" s="229">
        <v>68.75</v>
      </c>
      <c r="I473" s="271" t="s">
        <v>4111</v>
      </c>
      <c r="J473" s="273">
        <v>854102.38389000006</v>
      </c>
      <c r="K473" s="229">
        <v>76.52</v>
      </c>
      <c r="L473" s="271" t="s">
        <v>4111</v>
      </c>
      <c r="M473" s="274">
        <v>890296.92507</v>
      </c>
      <c r="O473" s="270"/>
    </row>
    <row r="474" spans="1:15" ht="18">
      <c r="A474" s="215"/>
      <c r="B474" s="519"/>
      <c r="C474" s="228">
        <v>6.4999999999999973</v>
      </c>
      <c r="D474" s="229">
        <v>62.97</v>
      </c>
      <c r="E474" s="271"/>
      <c r="F474" s="272" t="s">
        <v>4111</v>
      </c>
      <c r="G474" s="273">
        <v>839843.7420450002</v>
      </c>
      <c r="H474" s="229">
        <v>71</v>
      </c>
      <c r="I474" s="271" t="s">
        <v>4111</v>
      </c>
      <c r="J474" s="273">
        <v>870920.39244000008</v>
      </c>
      <c r="K474" s="229">
        <v>79.03</v>
      </c>
      <c r="L474" s="271" t="s">
        <v>4111</v>
      </c>
      <c r="M474" s="274">
        <v>911334.35022000002</v>
      </c>
      <c r="O474" s="270"/>
    </row>
    <row r="475" spans="1:15" ht="18">
      <c r="A475" s="215"/>
      <c r="B475" s="519"/>
      <c r="C475" s="228">
        <v>6.5999999999999979</v>
      </c>
      <c r="D475" s="229">
        <v>63.97</v>
      </c>
      <c r="E475" s="271"/>
      <c r="F475" s="272" t="s">
        <v>4111</v>
      </c>
      <c r="G475" s="273">
        <v>849762.64043999999</v>
      </c>
      <c r="H475" s="229">
        <v>72.13</v>
      </c>
      <c r="I475" s="271" t="s">
        <v>4111</v>
      </c>
      <c r="J475" s="273">
        <v>884740.25136000011</v>
      </c>
      <c r="K475" s="229">
        <v>80.28</v>
      </c>
      <c r="L475" s="271" t="s">
        <v>4111</v>
      </c>
      <c r="M475" s="274">
        <v>921852.46734000009</v>
      </c>
      <c r="O475" s="270"/>
    </row>
    <row r="476" spans="1:15" ht="18">
      <c r="A476" s="215"/>
      <c r="B476" s="519"/>
      <c r="C476" s="228">
        <v>6.7999999999999972</v>
      </c>
      <c r="D476" s="229">
        <v>65.97</v>
      </c>
      <c r="E476" s="271"/>
      <c r="F476" s="272" t="s">
        <v>4111</v>
      </c>
      <c r="G476" s="273">
        <v>869599.23508500017</v>
      </c>
      <c r="H476" s="229">
        <v>74.38</v>
      </c>
      <c r="I476" s="271" t="s">
        <v>4111</v>
      </c>
      <c r="J476" s="273">
        <v>905165.89705500007</v>
      </c>
      <c r="K476" s="229">
        <v>82.79</v>
      </c>
      <c r="L476" s="271" t="s">
        <v>4111</v>
      </c>
      <c r="M476" s="274">
        <v>942889.89249000011</v>
      </c>
      <c r="O476" s="270"/>
    </row>
    <row r="477" spans="1:15" ht="18">
      <c r="A477" s="215"/>
      <c r="B477" s="519"/>
      <c r="C477" s="228">
        <v>6.8999999999999977</v>
      </c>
      <c r="D477" s="229">
        <v>66.97</v>
      </c>
      <c r="E477" s="271"/>
      <c r="F477" s="272" t="s">
        <v>4111</v>
      </c>
      <c r="G477" s="273">
        <v>879518.13348000019</v>
      </c>
      <c r="H477" s="229">
        <v>75.510000000000005</v>
      </c>
      <c r="I477" s="271" t="s">
        <v>4111</v>
      </c>
      <c r="J477" s="273">
        <v>915378.11883000005</v>
      </c>
      <c r="K477" s="229">
        <v>84.04</v>
      </c>
      <c r="L477" s="271" t="s">
        <v>4111</v>
      </c>
      <c r="M477" s="274">
        <v>953409.20052000007</v>
      </c>
      <c r="O477" s="270"/>
    </row>
    <row r="478" spans="1:15" ht="18">
      <c r="A478" s="215"/>
      <c r="B478" s="519"/>
      <c r="C478" s="228">
        <v>7.099999999999997</v>
      </c>
      <c r="D478" s="229">
        <v>68.97</v>
      </c>
      <c r="E478" s="271"/>
      <c r="F478" s="272" t="s">
        <v>4111</v>
      </c>
      <c r="G478" s="273">
        <v>899355.93027000013</v>
      </c>
      <c r="H478" s="229">
        <v>77.760000000000005</v>
      </c>
      <c r="I478" s="271" t="s">
        <v>4111</v>
      </c>
      <c r="J478" s="273">
        <v>935803.76452500001</v>
      </c>
      <c r="K478" s="229">
        <v>86.55</v>
      </c>
      <c r="L478" s="271" t="s">
        <v>4111</v>
      </c>
      <c r="M478" s="274">
        <v>974445.43476000009</v>
      </c>
      <c r="O478" s="270"/>
    </row>
    <row r="479" spans="1:15" ht="18">
      <c r="A479" s="215"/>
      <c r="B479" s="519"/>
      <c r="C479" s="228">
        <v>7.1999999999999975</v>
      </c>
      <c r="D479" s="229">
        <v>69.97</v>
      </c>
      <c r="E479" s="271"/>
      <c r="F479" s="272" t="s">
        <v>4111</v>
      </c>
      <c r="G479" s="273">
        <v>909273.62652000017</v>
      </c>
      <c r="H479" s="229">
        <v>78.89</v>
      </c>
      <c r="I479" s="271" t="s">
        <v>4111</v>
      </c>
      <c r="J479" s="273">
        <v>946015.98630000011</v>
      </c>
      <c r="K479" s="229">
        <v>87.81</v>
      </c>
      <c r="L479" s="271" t="s">
        <v>4111</v>
      </c>
      <c r="M479" s="274">
        <v>984964.74279000005</v>
      </c>
      <c r="O479" s="270"/>
    </row>
    <row r="480" spans="1:15" ht="18">
      <c r="A480" s="215"/>
      <c r="B480" s="519"/>
      <c r="C480" s="228">
        <v>7.3999999999999968</v>
      </c>
      <c r="D480" s="229">
        <v>71.97</v>
      </c>
      <c r="E480" s="271"/>
      <c r="F480" s="272" t="s">
        <v>4111</v>
      </c>
      <c r="G480" s="273">
        <v>929111.4233100001</v>
      </c>
      <c r="H480" s="229">
        <v>81.14</v>
      </c>
      <c r="I480" s="271" t="s">
        <v>4111</v>
      </c>
      <c r="J480" s="273">
        <v>966441.63199500006</v>
      </c>
      <c r="K480" s="229">
        <v>90.32</v>
      </c>
      <c r="L480" s="271" t="s">
        <v>4111</v>
      </c>
      <c r="M480" s="274">
        <v>1006002.1679400001</v>
      </c>
      <c r="O480" s="270"/>
    </row>
    <row r="481" spans="1:15" ht="18">
      <c r="A481" s="215"/>
      <c r="B481" s="519"/>
      <c r="C481" s="228">
        <v>7.4999999999999973</v>
      </c>
      <c r="D481" s="229">
        <v>72.97</v>
      </c>
      <c r="E481" s="271"/>
      <c r="F481" s="272" t="s">
        <v>4111</v>
      </c>
      <c r="G481" s="273">
        <v>939030.32170500013</v>
      </c>
      <c r="H481" s="229">
        <v>82.27</v>
      </c>
      <c r="I481" s="271" t="s">
        <v>4111</v>
      </c>
      <c r="J481" s="273">
        <v>976653.85377000016</v>
      </c>
      <c r="K481" s="229">
        <v>91.57</v>
      </c>
      <c r="L481" s="271" t="s">
        <v>4111</v>
      </c>
      <c r="M481" s="274">
        <v>1016520.2850600001</v>
      </c>
      <c r="O481" s="270"/>
    </row>
    <row r="482" spans="1:15" ht="18">
      <c r="A482" s="215"/>
      <c r="B482" s="519"/>
      <c r="C482" s="228">
        <v>7.6999999999999966</v>
      </c>
      <c r="D482" s="229">
        <v>74.97</v>
      </c>
      <c r="E482" s="271"/>
      <c r="F482" s="272" t="s">
        <v>4111</v>
      </c>
      <c r="G482" s="273">
        <v>958868.11849500006</v>
      </c>
      <c r="H482" s="229">
        <v>84.52</v>
      </c>
      <c r="I482" s="271" t="s">
        <v>4111</v>
      </c>
      <c r="J482" s="273">
        <v>997079.49946500012</v>
      </c>
      <c r="K482" s="229">
        <v>94.08</v>
      </c>
      <c r="L482" s="271" t="s">
        <v>4111</v>
      </c>
      <c r="M482" s="274">
        <v>1037557.7102100002</v>
      </c>
      <c r="O482" s="270"/>
    </row>
    <row r="483" spans="1:15" ht="18">
      <c r="A483" s="215"/>
      <c r="B483" s="519"/>
      <c r="C483" s="228">
        <v>7.7999999999999972</v>
      </c>
      <c r="D483" s="229">
        <v>75.97</v>
      </c>
      <c r="E483" s="271"/>
      <c r="F483" s="272" t="s">
        <v>4111</v>
      </c>
      <c r="G483" s="273">
        <v>968785.8147450001</v>
      </c>
      <c r="H483" s="229">
        <v>85.65</v>
      </c>
      <c r="I483" s="271" t="s">
        <v>4111</v>
      </c>
      <c r="J483" s="273">
        <v>1007292.9233850001</v>
      </c>
      <c r="K483" s="229">
        <v>95.33</v>
      </c>
      <c r="L483" s="271" t="s">
        <v>4111</v>
      </c>
      <c r="M483" s="274">
        <v>1048077.0182400001</v>
      </c>
      <c r="O483" s="270"/>
    </row>
    <row r="484" spans="1:15" ht="18">
      <c r="A484" s="215"/>
      <c r="B484" s="519"/>
      <c r="C484" s="228">
        <v>7.9999999999999964</v>
      </c>
      <c r="D484" s="229">
        <v>77.97</v>
      </c>
      <c r="E484" s="271"/>
      <c r="F484" s="272" t="s">
        <v>4111</v>
      </c>
      <c r="G484" s="273">
        <v>988623.61153500015</v>
      </c>
      <c r="H484" s="229">
        <v>87.91</v>
      </c>
      <c r="I484" s="271" t="s">
        <v>4111</v>
      </c>
      <c r="J484" s="273">
        <v>1027717.3669350001</v>
      </c>
      <c r="K484" s="229">
        <v>97.84</v>
      </c>
      <c r="L484" s="271" t="s">
        <v>4111</v>
      </c>
      <c r="M484" s="274">
        <v>1069114.4433899999</v>
      </c>
      <c r="O484" s="270"/>
    </row>
    <row r="485" spans="1:15" ht="18.75" thickBot="1">
      <c r="A485" s="215"/>
      <c r="B485" s="532"/>
      <c r="C485" s="277">
        <v>8.0999999999999979</v>
      </c>
      <c r="D485" s="278">
        <v>78.97</v>
      </c>
      <c r="E485" s="279"/>
      <c r="F485" s="280" t="s">
        <v>4111</v>
      </c>
      <c r="G485" s="281">
        <v>998542.50993000006</v>
      </c>
      <c r="H485" s="278">
        <v>89.03</v>
      </c>
      <c r="I485" s="279" t="s">
        <v>4111</v>
      </c>
      <c r="J485" s="281">
        <v>1037930.7908550001</v>
      </c>
      <c r="K485" s="278">
        <v>99.1</v>
      </c>
      <c r="L485" s="279" t="s">
        <v>4111</v>
      </c>
      <c r="M485" s="282">
        <v>1077385.56051</v>
      </c>
      <c r="O485" s="270"/>
    </row>
    <row r="486" spans="1:15" ht="18">
      <c r="A486" s="215"/>
      <c r="B486" s="518">
        <v>5.3</v>
      </c>
      <c r="C486" s="223">
        <v>5.299999999999998</v>
      </c>
      <c r="D486" s="224">
        <v>53.06</v>
      </c>
      <c r="E486" s="287">
        <v>8.5000000000000006E-2</v>
      </c>
      <c r="F486" s="284" t="s">
        <v>4111</v>
      </c>
      <c r="G486" s="268">
        <v>751596.06957750011</v>
      </c>
      <c r="H486" s="224">
        <v>59.82</v>
      </c>
      <c r="I486" s="266" t="s">
        <v>4111</v>
      </c>
      <c r="J486" s="268">
        <v>784908.41756250011</v>
      </c>
      <c r="K486" s="224">
        <v>66.59</v>
      </c>
      <c r="L486" s="266" t="s">
        <v>4111</v>
      </c>
      <c r="M486" s="269">
        <v>821169.64408500004</v>
      </c>
      <c r="O486" s="270"/>
    </row>
    <row r="487" spans="1:15" ht="18">
      <c r="A487" s="215"/>
      <c r="B487" s="519"/>
      <c r="C487" s="228">
        <v>5.3999999999999986</v>
      </c>
      <c r="D487" s="229">
        <v>54.1</v>
      </c>
      <c r="E487" s="271"/>
      <c r="F487" s="272" t="s">
        <v>4111</v>
      </c>
      <c r="G487" s="273">
        <v>761931.94938000001</v>
      </c>
      <c r="H487" s="229">
        <v>61</v>
      </c>
      <c r="I487" s="271" t="s">
        <v>4111</v>
      </c>
      <c r="J487" s="273">
        <v>798912.232755</v>
      </c>
      <c r="K487" s="229">
        <v>67.89</v>
      </c>
      <c r="L487" s="271" t="s">
        <v>4111</v>
      </c>
      <c r="M487" s="274">
        <v>829687.20093000005</v>
      </c>
      <c r="O487" s="270"/>
    </row>
    <row r="488" spans="1:15" ht="18">
      <c r="A488" s="215"/>
      <c r="B488" s="519"/>
      <c r="C488" s="228">
        <v>5.5999999999999979</v>
      </c>
      <c r="D488" s="229">
        <v>56.18</v>
      </c>
      <c r="E488" s="271"/>
      <c r="F488" s="272" t="s">
        <v>4111</v>
      </c>
      <c r="G488" s="273">
        <v>782602.4899874999</v>
      </c>
      <c r="H488" s="229">
        <v>63.34</v>
      </c>
      <c r="I488" s="271" t="s">
        <v>4111</v>
      </c>
      <c r="J488" s="273">
        <v>821303.58213750005</v>
      </c>
      <c r="K488" s="229">
        <v>70.5</v>
      </c>
      <c r="L488" s="271" t="s">
        <v>4111</v>
      </c>
      <c r="M488" s="274">
        <v>855965.27047500003</v>
      </c>
      <c r="O488" s="270"/>
    </row>
    <row r="489" spans="1:15" ht="18">
      <c r="A489" s="215"/>
      <c r="B489" s="519"/>
      <c r="C489" s="228">
        <v>5.6999999999999984</v>
      </c>
      <c r="D489" s="229">
        <v>57.22</v>
      </c>
      <c r="E489" s="271"/>
      <c r="F489" s="272" t="s">
        <v>4111</v>
      </c>
      <c r="G489" s="273">
        <v>792938.36979000003</v>
      </c>
      <c r="H489" s="229">
        <v>64.52</v>
      </c>
      <c r="I489" s="271" t="s">
        <v>4111</v>
      </c>
      <c r="J489" s="273">
        <v>829689.89733000007</v>
      </c>
      <c r="K489" s="229">
        <v>71.81</v>
      </c>
      <c r="L489" s="271" t="s">
        <v>4111</v>
      </c>
      <c r="M489" s="274">
        <v>870227.2041750002</v>
      </c>
      <c r="O489" s="270"/>
    </row>
    <row r="490" spans="1:15" ht="18">
      <c r="A490" s="215"/>
      <c r="B490" s="519"/>
      <c r="C490" s="228">
        <v>5.8999999999999977</v>
      </c>
      <c r="D490" s="229">
        <v>59.3</v>
      </c>
      <c r="E490" s="271"/>
      <c r="F490" s="272" t="s">
        <v>4111</v>
      </c>
      <c r="G490" s="273">
        <v>813610.12939500005</v>
      </c>
      <c r="H490" s="229">
        <v>66.86</v>
      </c>
      <c r="I490" s="271" t="s">
        <v>4111</v>
      </c>
      <c r="J490" s="273">
        <v>847587.2467125</v>
      </c>
      <c r="K490" s="229">
        <v>74.42</v>
      </c>
      <c r="L490" s="271" t="s">
        <v>4111</v>
      </c>
      <c r="M490" s="274">
        <v>879652.77372000006</v>
      </c>
      <c r="O490" s="270"/>
    </row>
    <row r="491" spans="1:15" ht="18">
      <c r="A491" s="215"/>
      <c r="B491" s="519"/>
      <c r="C491" s="228">
        <v>5.9999999999999982</v>
      </c>
      <c r="D491" s="229">
        <v>60.34</v>
      </c>
      <c r="E491" s="271"/>
      <c r="F491" s="272" t="s">
        <v>4111</v>
      </c>
      <c r="G491" s="273">
        <v>823944.79019999993</v>
      </c>
      <c r="H491" s="229">
        <v>68.03</v>
      </c>
      <c r="I491" s="271" t="s">
        <v>4111</v>
      </c>
      <c r="J491" s="273">
        <v>858220.56190500001</v>
      </c>
      <c r="K491" s="229">
        <v>75.72</v>
      </c>
      <c r="L491" s="271" t="s">
        <v>4111</v>
      </c>
      <c r="M491" s="274">
        <v>890544.20742000011</v>
      </c>
      <c r="O491" s="270"/>
    </row>
    <row r="492" spans="1:15" ht="18">
      <c r="A492" s="215"/>
      <c r="B492" s="519"/>
      <c r="C492" s="228">
        <v>6.1999999999999975</v>
      </c>
      <c r="D492" s="229">
        <v>62.42</v>
      </c>
      <c r="E492" s="271"/>
      <c r="F492" s="272" t="s">
        <v>4111</v>
      </c>
      <c r="G492" s="273">
        <v>844616.54980500008</v>
      </c>
      <c r="H492" s="229">
        <v>70.38</v>
      </c>
      <c r="I492" s="271" t="s">
        <v>4111</v>
      </c>
      <c r="J492" s="273">
        <v>879488.41128750006</v>
      </c>
      <c r="K492" s="229">
        <v>78.34</v>
      </c>
      <c r="L492" s="271" t="s">
        <v>4111</v>
      </c>
      <c r="M492" s="274">
        <v>912328.2769650002</v>
      </c>
      <c r="O492" s="270"/>
    </row>
    <row r="493" spans="1:15" ht="18">
      <c r="A493" s="215"/>
      <c r="B493" s="519"/>
      <c r="C493" s="228">
        <v>6.299999999999998</v>
      </c>
      <c r="D493" s="229">
        <v>63.46</v>
      </c>
      <c r="E493" s="271"/>
      <c r="F493" s="272" t="s">
        <v>4111</v>
      </c>
      <c r="G493" s="273">
        <v>854952.42960749997</v>
      </c>
      <c r="H493" s="229">
        <v>71.55</v>
      </c>
      <c r="I493" s="271" t="s">
        <v>4111</v>
      </c>
      <c r="J493" s="273">
        <v>890122.94547750009</v>
      </c>
      <c r="K493" s="229">
        <v>79.64</v>
      </c>
      <c r="L493" s="271" t="s">
        <v>4111</v>
      </c>
      <c r="M493" s="274">
        <v>923220.91281000024</v>
      </c>
      <c r="O493" s="270"/>
    </row>
    <row r="494" spans="1:15" ht="18">
      <c r="A494" s="215"/>
      <c r="B494" s="519"/>
      <c r="C494" s="228">
        <v>6.4999999999999973</v>
      </c>
      <c r="D494" s="229">
        <v>65.55</v>
      </c>
      <c r="E494" s="271"/>
      <c r="F494" s="272" t="s">
        <v>4111</v>
      </c>
      <c r="G494" s="273">
        <v>875624.1892125</v>
      </c>
      <c r="H494" s="229">
        <v>73.900000000000006</v>
      </c>
      <c r="I494" s="271" t="s">
        <v>4111</v>
      </c>
      <c r="J494" s="273">
        <v>911389.5758625</v>
      </c>
      <c r="K494" s="229">
        <v>82.25</v>
      </c>
      <c r="L494" s="271" t="s">
        <v>4111</v>
      </c>
      <c r="M494" s="274">
        <v>945004.9823550001</v>
      </c>
      <c r="O494" s="270"/>
    </row>
    <row r="495" spans="1:15" ht="18">
      <c r="A495" s="215"/>
      <c r="B495" s="519"/>
      <c r="C495" s="228">
        <v>6.5999999999999979</v>
      </c>
      <c r="D495" s="229">
        <v>66.59</v>
      </c>
      <c r="E495" s="271"/>
      <c r="F495" s="272" t="s">
        <v>4111</v>
      </c>
      <c r="G495" s="273">
        <v>885958.85001750011</v>
      </c>
      <c r="H495" s="229">
        <v>75.069999999999993</v>
      </c>
      <c r="I495" s="271" t="s">
        <v>4111</v>
      </c>
      <c r="J495" s="273">
        <v>922024.11005250004</v>
      </c>
      <c r="K495" s="229">
        <v>83.56</v>
      </c>
      <c r="L495" s="271" t="s">
        <v>4111</v>
      </c>
      <c r="M495" s="274">
        <v>955896.41605500004</v>
      </c>
      <c r="O495" s="270"/>
    </row>
    <row r="496" spans="1:15" ht="18">
      <c r="A496" s="215"/>
      <c r="B496" s="519"/>
      <c r="C496" s="228">
        <v>6.7999999999999972</v>
      </c>
      <c r="D496" s="229">
        <v>68.67</v>
      </c>
      <c r="E496" s="271"/>
      <c r="F496" s="272" t="s">
        <v>4111</v>
      </c>
      <c r="G496" s="273">
        <v>906630.60962250002</v>
      </c>
      <c r="H496" s="229">
        <v>77.42</v>
      </c>
      <c r="I496" s="271" t="s">
        <v>4111</v>
      </c>
      <c r="J496" s="273">
        <v>943291.95943499997</v>
      </c>
      <c r="K496" s="229">
        <v>86.17</v>
      </c>
      <c r="L496" s="271" t="s">
        <v>4111</v>
      </c>
      <c r="M496" s="274">
        <v>977680.48560000025</v>
      </c>
      <c r="O496" s="270"/>
    </row>
    <row r="497" spans="1:15" ht="18">
      <c r="A497" s="215"/>
      <c r="B497" s="519"/>
      <c r="C497" s="228">
        <v>6.8999999999999977</v>
      </c>
      <c r="D497" s="229">
        <v>69.709999999999994</v>
      </c>
      <c r="E497" s="271"/>
      <c r="F497" s="272" t="s">
        <v>4111</v>
      </c>
      <c r="G497" s="273">
        <v>916966.48942499992</v>
      </c>
      <c r="H497" s="229">
        <v>78.59</v>
      </c>
      <c r="I497" s="271" t="s">
        <v>4111</v>
      </c>
      <c r="J497" s="273">
        <v>953925.27462749986</v>
      </c>
      <c r="K497" s="229">
        <v>87.48</v>
      </c>
      <c r="L497" s="271" t="s">
        <v>4111</v>
      </c>
      <c r="M497" s="274">
        <v>988573.12144499994</v>
      </c>
      <c r="O497" s="270"/>
    </row>
    <row r="498" spans="1:15" ht="18">
      <c r="A498" s="215"/>
      <c r="B498" s="519"/>
      <c r="C498" s="228">
        <v>7.099999999999997</v>
      </c>
      <c r="D498" s="229">
        <v>71.790000000000006</v>
      </c>
      <c r="E498" s="271"/>
      <c r="F498" s="272" t="s">
        <v>4111</v>
      </c>
      <c r="G498" s="273">
        <v>937637.03003250016</v>
      </c>
      <c r="H498" s="229">
        <v>80.94</v>
      </c>
      <c r="I498" s="271" t="s">
        <v>4111</v>
      </c>
      <c r="J498" s="273">
        <v>975193.12401000003</v>
      </c>
      <c r="K498" s="229">
        <v>90.09</v>
      </c>
      <c r="L498" s="271" t="s">
        <v>4111</v>
      </c>
      <c r="M498" s="274">
        <v>1010355.988845</v>
      </c>
      <c r="O498" s="270"/>
    </row>
    <row r="499" spans="1:15" ht="18">
      <c r="A499" s="215"/>
      <c r="B499" s="519"/>
      <c r="C499" s="228">
        <v>7.1999999999999975</v>
      </c>
      <c r="D499" s="229">
        <v>72.83</v>
      </c>
      <c r="E499" s="271"/>
      <c r="F499" s="272" t="s">
        <v>4111</v>
      </c>
      <c r="G499" s="273">
        <v>947972.90983500006</v>
      </c>
      <c r="H499" s="229">
        <v>82.11</v>
      </c>
      <c r="I499" s="271" t="s">
        <v>4111</v>
      </c>
      <c r="J499" s="273">
        <v>985826.43920250004</v>
      </c>
      <c r="K499" s="229">
        <v>91.39</v>
      </c>
      <c r="L499" s="271" t="s">
        <v>4111</v>
      </c>
      <c r="M499" s="274">
        <v>1021248.6246900001</v>
      </c>
      <c r="O499" s="270"/>
    </row>
    <row r="500" spans="1:15" ht="18">
      <c r="A500" s="215"/>
      <c r="B500" s="519"/>
      <c r="C500" s="228">
        <v>7.3999999999999968</v>
      </c>
      <c r="D500" s="229">
        <v>74.91</v>
      </c>
      <c r="E500" s="271"/>
      <c r="F500" s="272" t="s">
        <v>4111</v>
      </c>
      <c r="G500" s="273">
        <v>968644.66943999997</v>
      </c>
      <c r="H500" s="229">
        <v>84.46</v>
      </c>
      <c r="I500" s="271" t="s">
        <v>4111</v>
      </c>
      <c r="J500" s="273">
        <v>1007021.1487350001</v>
      </c>
      <c r="K500" s="229">
        <v>94</v>
      </c>
      <c r="L500" s="271" t="s">
        <v>4111</v>
      </c>
      <c r="M500" s="274">
        <v>1043032.6942350001</v>
      </c>
      <c r="O500" s="270"/>
    </row>
    <row r="501" spans="1:15" ht="18">
      <c r="A501" s="215"/>
      <c r="B501" s="519"/>
      <c r="C501" s="228">
        <v>7.4999999999999973</v>
      </c>
      <c r="D501" s="229">
        <v>75.95</v>
      </c>
      <c r="E501" s="271"/>
      <c r="F501" s="272" t="s">
        <v>4111</v>
      </c>
      <c r="G501" s="273">
        <v>978980.5492425001</v>
      </c>
      <c r="H501" s="229">
        <v>85.63</v>
      </c>
      <c r="I501" s="271" t="s">
        <v>4111</v>
      </c>
      <c r="J501" s="273">
        <v>1017727.6037775</v>
      </c>
      <c r="K501" s="229">
        <v>95.31</v>
      </c>
      <c r="L501" s="271" t="s">
        <v>4111</v>
      </c>
      <c r="M501" s="274">
        <v>1053924.1279350002</v>
      </c>
      <c r="O501" s="270"/>
    </row>
    <row r="502" spans="1:15" ht="18">
      <c r="A502" s="215"/>
      <c r="B502" s="519"/>
      <c r="C502" s="228">
        <v>7.6999999999999966</v>
      </c>
      <c r="D502" s="229">
        <v>78.03</v>
      </c>
      <c r="E502" s="271"/>
      <c r="F502" s="272" t="s">
        <v>4111</v>
      </c>
      <c r="G502" s="273">
        <v>999651.08984999999</v>
      </c>
      <c r="H502" s="229">
        <v>87.97</v>
      </c>
      <c r="I502" s="271" t="s">
        <v>4111</v>
      </c>
      <c r="J502" s="273">
        <v>1038995.4531599999</v>
      </c>
      <c r="K502" s="229">
        <v>97.92</v>
      </c>
      <c r="L502" s="271" t="s">
        <v>4111</v>
      </c>
      <c r="M502" s="274">
        <v>1075708.1974800001</v>
      </c>
      <c r="O502" s="270"/>
    </row>
    <row r="503" spans="1:15" ht="18">
      <c r="A503" s="215"/>
      <c r="B503" s="519"/>
      <c r="C503" s="228">
        <v>7.7999999999999972</v>
      </c>
      <c r="D503" s="229">
        <v>79.069999999999993</v>
      </c>
      <c r="E503" s="271"/>
      <c r="F503" s="272" t="s">
        <v>4111</v>
      </c>
      <c r="G503" s="273">
        <v>1009986.9696525</v>
      </c>
      <c r="H503" s="229">
        <v>89.15</v>
      </c>
      <c r="I503" s="271" t="s">
        <v>4111</v>
      </c>
      <c r="J503" s="273">
        <v>1049622.6733650002</v>
      </c>
      <c r="K503" s="229">
        <v>99.23</v>
      </c>
      <c r="L503" s="271" t="s">
        <v>4111</v>
      </c>
      <c r="M503" s="274">
        <v>1086600.833325</v>
      </c>
      <c r="O503" s="270"/>
    </row>
    <row r="504" spans="1:15" ht="18">
      <c r="A504" s="215"/>
      <c r="B504" s="519"/>
      <c r="C504" s="228">
        <v>7.9999999999999964</v>
      </c>
      <c r="D504" s="229">
        <v>81.150000000000006</v>
      </c>
      <c r="E504" s="271"/>
      <c r="F504" s="272" t="s">
        <v>4111</v>
      </c>
      <c r="G504" s="273">
        <v>1030658.7292575</v>
      </c>
      <c r="H504" s="229">
        <v>91.49</v>
      </c>
      <c r="I504" s="271" t="s">
        <v>4111</v>
      </c>
      <c r="J504" s="273">
        <v>1070896.6177350001</v>
      </c>
      <c r="K504" s="229">
        <v>101.84</v>
      </c>
      <c r="L504" s="271" t="s">
        <v>4111</v>
      </c>
      <c r="M504" s="274">
        <v>1108384.9028700001</v>
      </c>
      <c r="O504" s="270"/>
    </row>
    <row r="505" spans="1:15" ht="18">
      <c r="A505" s="215"/>
      <c r="B505" s="519"/>
      <c r="C505" s="228">
        <v>8.0999999999999979</v>
      </c>
      <c r="D505" s="229">
        <v>82.19</v>
      </c>
      <c r="E505" s="271"/>
      <c r="F505" s="272" t="s">
        <v>4111</v>
      </c>
      <c r="G505" s="273">
        <v>1040994.60906</v>
      </c>
      <c r="H505" s="229">
        <v>92.67</v>
      </c>
      <c r="I505" s="271" t="s">
        <v>4111</v>
      </c>
      <c r="J505" s="273">
        <v>1081531.1519249999</v>
      </c>
      <c r="K505" s="229">
        <v>103.14</v>
      </c>
      <c r="L505" s="271" t="s">
        <v>4111</v>
      </c>
      <c r="M505" s="274">
        <v>1119276.3365700003</v>
      </c>
      <c r="O505" s="270"/>
    </row>
    <row r="506" spans="1:15" ht="18.75" thickBot="1">
      <c r="A506" s="215"/>
      <c r="B506" s="532"/>
      <c r="C506" s="277">
        <v>8.2999999999999972</v>
      </c>
      <c r="D506" s="278">
        <v>84.27</v>
      </c>
      <c r="E506" s="279"/>
      <c r="F506" s="280" t="s">
        <v>4111</v>
      </c>
      <c r="G506" s="281">
        <v>1061665.1496675001</v>
      </c>
      <c r="H506" s="278">
        <v>95.01</v>
      </c>
      <c r="I506" s="279" t="s">
        <v>4111</v>
      </c>
      <c r="J506" s="281">
        <v>1102797.7823100002</v>
      </c>
      <c r="K506" s="278">
        <v>105.75</v>
      </c>
      <c r="L506" s="279" t="s">
        <v>4111</v>
      </c>
      <c r="M506" s="282">
        <v>1141060.4061150001</v>
      </c>
      <c r="O506" s="270"/>
    </row>
    <row r="507" spans="1:15" ht="18">
      <c r="A507" s="215"/>
      <c r="B507" s="518">
        <v>5.4</v>
      </c>
      <c r="C507" s="223">
        <v>5.3999999999999986</v>
      </c>
      <c r="D507" s="224">
        <v>55.16</v>
      </c>
      <c r="E507" s="283">
        <v>0.08</v>
      </c>
      <c r="F507" s="284" t="s">
        <v>4111</v>
      </c>
      <c r="G507" s="268">
        <v>768846.10320000013</v>
      </c>
      <c r="H507" s="224">
        <v>62.19</v>
      </c>
      <c r="I507" s="266" t="s">
        <v>4111</v>
      </c>
      <c r="J507" s="268">
        <v>801479.95830000006</v>
      </c>
      <c r="K507" s="224">
        <v>69.22</v>
      </c>
      <c r="L507" s="266" t="s">
        <v>4111</v>
      </c>
      <c r="M507" s="269">
        <v>836221.67916000006</v>
      </c>
      <c r="O507" s="270"/>
    </row>
    <row r="508" spans="1:15" ht="18">
      <c r="A508" s="215"/>
      <c r="B508" s="519"/>
      <c r="C508" s="228">
        <v>5.5999999999999979</v>
      </c>
      <c r="D508" s="229">
        <v>57.28</v>
      </c>
      <c r="E508" s="271"/>
      <c r="F508" s="272" t="s">
        <v>4111</v>
      </c>
      <c r="G508" s="273">
        <v>789699.25188000011</v>
      </c>
      <c r="H508" s="229">
        <v>64.58</v>
      </c>
      <c r="I508" s="271" t="s">
        <v>4111</v>
      </c>
      <c r="J508" s="273">
        <v>822926.44980000018</v>
      </c>
      <c r="K508" s="229">
        <v>71.88</v>
      </c>
      <c r="L508" s="271" t="s">
        <v>4111</v>
      </c>
      <c r="M508" s="274">
        <v>858279.83776499995</v>
      </c>
      <c r="O508" s="270"/>
    </row>
    <row r="509" spans="1:15" ht="18">
      <c r="A509" s="215"/>
      <c r="B509" s="519"/>
      <c r="C509" s="228">
        <v>5.6999999999999984</v>
      </c>
      <c r="D509" s="229">
        <v>58.34</v>
      </c>
      <c r="E509" s="271"/>
      <c r="F509" s="272" t="s">
        <v>4111</v>
      </c>
      <c r="G509" s="273">
        <v>800125.82622000005</v>
      </c>
      <c r="H509" s="229">
        <v>65.78</v>
      </c>
      <c r="I509" s="271" t="s">
        <v>4111</v>
      </c>
      <c r="J509" s="273">
        <v>833650.30224000011</v>
      </c>
      <c r="K509" s="229">
        <v>73.22</v>
      </c>
      <c r="L509" s="271" t="s">
        <v>4111</v>
      </c>
      <c r="M509" s="274">
        <v>869308.31599500007</v>
      </c>
      <c r="O509" s="270"/>
    </row>
    <row r="510" spans="1:15" ht="18">
      <c r="A510" s="215"/>
      <c r="B510" s="519"/>
      <c r="C510" s="228">
        <v>5.8999999999999977</v>
      </c>
      <c r="D510" s="229">
        <v>60.47</v>
      </c>
      <c r="E510" s="271"/>
      <c r="F510" s="272" t="s">
        <v>4111</v>
      </c>
      <c r="G510" s="273">
        <v>820978.97490000003</v>
      </c>
      <c r="H510" s="229">
        <v>68.17</v>
      </c>
      <c r="I510" s="271" t="s">
        <v>4111</v>
      </c>
      <c r="J510" s="273">
        <v>855095.58036000002</v>
      </c>
      <c r="K510" s="229">
        <v>75.88</v>
      </c>
      <c r="L510" s="271" t="s">
        <v>4111</v>
      </c>
      <c r="M510" s="274">
        <v>891366.47460000019</v>
      </c>
      <c r="O510" s="270"/>
    </row>
    <row r="511" spans="1:15" ht="18">
      <c r="A511" s="215"/>
      <c r="B511" s="519"/>
      <c r="C511" s="228">
        <v>5.9999999999999982</v>
      </c>
      <c r="D511" s="229">
        <v>61.53</v>
      </c>
      <c r="E511" s="271"/>
      <c r="F511" s="272" t="s">
        <v>4111</v>
      </c>
      <c r="G511" s="273">
        <v>831404.33585999999</v>
      </c>
      <c r="H511" s="229">
        <v>69.37</v>
      </c>
      <c r="I511" s="271" t="s">
        <v>4111</v>
      </c>
      <c r="J511" s="273">
        <v>865819.43280000007</v>
      </c>
      <c r="K511" s="229">
        <v>77.209999999999994</v>
      </c>
      <c r="L511" s="271" t="s">
        <v>4111</v>
      </c>
      <c r="M511" s="274">
        <v>902396.15497500019</v>
      </c>
      <c r="O511" s="270"/>
    </row>
    <row r="512" spans="1:15" ht="18">
      <c r="A512" s="215"/>
      <c r="B512" s="519"/>
      <c r="C512" s="228">
        <v>6.1999999999999975</v>
      </c>
      <c r="D512" s="229">
        <v>63.65</v>
      </c>
      <c r="E512" s="271"/>
      <c r="F512" s="272" t="s">
        <v>4111</v>
      </c>
      <c r="G512" s="273">
        <v>852257.48454000009</v>
      </c>
      <c r="H512" s="229">
        <v>71.760000000000005</v>
      </c>
      <c r="I512" s="271" t="s">
        <v>4111</v>
      </c>
      <c r="J512" s="273">
        <v>887265.92430000007</v>
      </c>
      <c r="K512" s="229">
        <v>79.87</v>
      </c>
      <c r="L512" s="271" t="s">
        <v>4111</v>
      </c>
      <c r="M512" s="274">
        <v>924454.31358000007</v>
      </c>
      <c r="O512" s="270"/>
    </row>
    <row r="513" spans="1:15" ht="18">
      <c r="A513" s="215"/>
      <c r="B513" s="519"/>
      <c r="C513" s="228">
        <v>6.299999999999998</v>
      </c>
      <c r="D513" s="229">
        <v>64.709999999999994</v>
      </c>
      <c r="E513" s="271"/>
      <c r="F513" s="272" t="s">
        <v>4111</v>
      </c>
      <c r="G513" s="273">
        <v>862684.05888000014</v>
      </c>
      <c r="H513" s="229">
        <v>72.959999999999994</v>
      </c>
      <c r="I513" s="271" t="s">
        <v>4111</v>
      </c>
      <c r="J513" s="273">
        <v>897988.56336000003</v>
      </c>
      <c r="K513" s="229">
        <v>81.2</v>
      </c>
      <c r="L513" s="271" t="s">
        <v>4111</v>
      </c>
      <c r="M513" s="274">
        <v>935482.79181000008</v>
      </c>
      <c r="O513" s="270"/>
    </row>
    <row r="514" spans="1:15" ht="18">
      <c r="A514" s="215"/>
      <c r="B514" s="519"/>
      <c r="C514" s="228">
        <v>6.4999999999999973</v>
      </c>
      <c r="D514" s="229">
        <v>66.83</v>
      </c>
      <c r="E514" s="271"/>
      <c r="F514" s="272" t="s">
        <v>4111</v>
      </c>
      <c r="G514" s="273">
        <v>883535.99418000004</v>
      </c>
      <c r="H514" s="229">
        <v>75.349999999999994</v>
      </c>
      <c r="I514" s="271" t="s">
        <v>4111</v>
      </c>
      <c r="J514" s="273">
        <v>919435.05486000003</v>
      </c>
      <c r="K514" s="229">
        <v>83.87</v>
      </c>
      <c r="L514" s="271" t="s">
        <v>4111</v>
      </c>
      <c r="M514" s="274">
        <v>957540.95041499997</v>
      </c>
      <c r="O514" s="270"/>
    </row>
    <row r="515" spans="1:15" ht="18">
      <c r="A515" s="215"/>
      <c r="B515" s="519"/>
      <c r="C515" s="228">
        <v>6.5999999999999979</v>
      </c>
      <c r="D515" s="229">
        <v>67.89</v>
      </c>
      <c r="E515" s="271"/>
      <c r="F515" s="272" t="s">
        <v>4111</v>
      </c>
      <c r="G515" s="273">
        <v>893962.56852000009</v>
      </c>
      <c r="H515" s="229">
        <v>76.540000000000006</v>
      </c>
      <c r="I515" s="271" t="s">
        <v>4111</v>
      </c>
      <c r="J515" s="273">
        <v>930157.69392000022</v>
      </c>
      <c r="K515" s="229">
        <v>85.2</v>
      </c>
      <c r="L515" s="271" t="s">
        <v>4111</v>
      </c>
      <c r="M515" s="274">
        <v>968570.63079000008</v>
      </c>
      <c r="O515" s="270"/>
    </row>
    <row r="516" spans="1:15" ht="18">
      <c r="A516" s="215"/>
      <c r="B516" s="519"/>
      <c r="C516" s="228">
        <v>6.7999999999999972</v>
      </c>
      <c r="D516" s="229">
        <v>70.010000000000005</v>
      </c>
      <c r="E516" s="271"/>
      <c r="F516" s="272" t="s">
        <v>4111</v>
      </c>
      <c r="G516" s="273">
        <v>914815.71720000007</v>
      </c>
      <c r="H516" s="229">
        <v>78.94</v>
      </c>
      <c r="I516" s="271" t="s">
        <v>4111</v>
      </c>
      <c r="J516" s="273">
        <v>951604.18542000011</v>
      </c>
      <c r="K516" s="229">
        <v>87.86</v>
      </c>
      <c r="L516" s="271" t="s">
        <v>4111</v>
      </c>
      <c r="M516" s="274">
        <v>990628.7893950002</v>
      </c>
      <c r="O516" s="270"/>
    </row>
    <row r="517" spans="1:15" ht="18">
      <c r="A517" s="215"/>
      <c r="B517" s="519"/>
      <c r="C517" s="228">
        <v>6.8999999999999977</v>
      </c>
      <c r="D517" s="229">
        <v>71.069999999999993</v>
      </c>
      <c r="E517" s="271"/>
      <c r="F517" s="272" t="s">
        <v>4111</v>
      </c>
      <c r="G517" s="273">
        <v>925242.29154000001</v>
      </c>
      <c r="H517" s="229">
        <v>80.13</v>
      </c>
      <c r="I517" s="271" t="s">
        <v>4111</v>
      </c>
      <c r="J517" s="273">
        <v>962326.82448000007</v>
      </c>
      <c r="K517" s="229">
        <v>89.19</v>
      </c>
      <c r="L517" s="271" t="s">
        <v>4111</v>
      </c>
      <c r="M517" s="274">
        <v>1001657.2676250001</v>
      </c>
      <c r="O517" s="270"/>
    </row>
    <row r="518" spans="1:15" ht="18">
      <c r="A518" s="215"/>
      <c r="B518" s="519"/>
      <c r="C518" s="228">
        <v>7.099999999999997</v>
      </c>
      <c r="D518" s="229">
        <v>73.2</v>
      </c>
      <c r="E518" s="271"/>
      <c r="F518" s="272" t="s">
        <v>4111</v>
      </c>
      <c r="G518" s="273">
        <v>946094.22684000002</v>
      </c>
      <c r="H518" s="229">
        <v>82.52</v>
      </c>
      <c r="I518" s="271" t="s">
        <v>4111</v>
      </c>
      <c r="J518" s="273">
        <v>983773.31598000019</v>
      </c>
      <c r="K518" s="229">
        <v>91.85</v>
      </c>
      <c r="L518" s="271" t="s">
        <v>4111</v>
      </c>
      <c r="M518" s="274">
        <v>1023715.4262300001</v>
      </c>
      <c r="O518" s="270"/>
    </row>
    <row r="519" spans="1:15" ht="18">
      <c r="A519" s="215"/>
      <c r="B519" s="519"/>
      <c r="C519" s="228">
        <v>7.1999999999999975</v>
      </c>
      <c r="D519" s="229">
        <v>74.260000000000005</v>
      </c>
      <c r="E519" s="271"/>
      <c r="F519" s="272" t="s">
        <v>4111</v>
      </c>
      <c r="G519" s="273">
        <v>956520.80117999995</v>
      </c>
      <c r="H519" s="229">
        <v>83.72</v>
      </c>
      <c r="I519" s="271" t="s">
        <v>4111</v>
      </c>
      <c r="J519" s="273">
        <v>994497.16842000012</v>
      </c>
      <c r="K519" s="229">
        <v>93.18</v>
      </c>
      <c r="L519" s="271" t="s">
        <v>4111</v>
      </c>
      <c r="M519" s="274">
        <v>1034743.9044600001</v>
      </c>
      <c r="O519" s="270"/>
    </row>
    <row r="520" spans="1:15" ht="18">
      <c r="A520" s="215"/>
      <c r="B520" s="519"/>
      <c r="C520" s="228">
        <v>7.3999999999999968</v>
      </c>
      <c r="D520" s="229">
        <v>76.38</v>
      </c>
      <c r="E520" s="271"/>
      <c r="F520" s="272" t="s">
        <v>4111</v>
      </c>
      <c r="G520" s="273">
        <v>977373.94986000005</v>
      </c>
      <c r="H520" s="229">
        <v>86.11</v>
      </c>
      <c r="I520" s="271" t="s">
        <v>4111</v>
      </c>
      <c r="J520" s="273">
        <v>1015942.44654</v>
      </c>
      <c r="K520" s="229">
        <v>95.85</v>
      </c>
      <c r="L520" s="271" t="s">
        <v>4111</v>
      </c>
      <c r="M520" s="274">
        <v>1056802.0630650001</v>
      </c>
      <c r="O520" s="270"/>
    </row>
    <row r="521" spans="1:15" ht="18">
      <c r="A521" s="215"/>
      <c r="B521" s="519"/>
      <c r="C521" s="228">
        <v>7.4999999999999973</v>
      </c>
      <c r="D521" s="229">
        <v>77.44</v>
      </c>
      <c r="E521" s="271"/>
      <c r="F521" s="272" t="s">
        <v>4111</v>
      </c>
      <c r="G521" s="273">
        <v>987800.5242000001</v>
      </c>
      <c r="H521" s="229">
        <v>87.31</v>
      </c>
      <c r="I521" s="271" t="s">
        <v>4111</v>
      </c>
      <c r="J521" s="273">
        <v>1026666.2989800001</v>
      </c>
      <c r="K521" s="229">
        <v>97.18</v>
      </c>
      <c r="L521" s="271" t="s">
        <v>4111</v>
      </c>
      <c r="M521" s="274">
        <v>1067831.7434400001</v>
      </c>
      <c r="O521" s="270"/>
    </row>
    <row r="522" spans="1:15" ht="18">
      <c r="A522" s="215"/>
      <c r="B522" s="519"/>
      <c r="C522" s="228">
        <v>7.6999999999999966</v>
      </c>
      <c r="D522" s="229">
        <v>79.56</v>
      </c>
      <c r="E522" s="271"/>
      <c r="F522" s="272" t="s">
        <v>4111</v>
      </c>
      <c r="G522" s="273">
        <v>1008652.4595000002</v>
      </c>
      <c r="H522" s="229">
        <v>89.7</v>
      </c>
      <c r="I522" s="271" t="s">
        <v>4111</v>
      </c>
      <c r="J522" s="273">
        <v>1048112.7904800001</v>
      </c>
      <c r="K522" s="229">
        <v>99.84</v>
      </c>
      <c r="L522" s="271" t="s">
        <v>4111</v>
      </c>
      <c r="M522" s="274">
        <v>1089889.9020450001</v>
      </c>
      <c r="O522" s="270"/>
    </row>
    <row r="523" spans="1:15" ht="18">
      <c r="A523" s="215"/>
      <c r="B523" s="519"/>
      <c r="C523" s="228">
        <v>7.7999999999999972</v>
      </c>
      <c r="D523" s="229">
        <v>80.62</v>
      </c>
      <c r="E523" s="271"/>
      <c r="F523" s="272" t="s">
        <v>4111</v>
      </c>
      <c r="G523" s="273">
        <v>1019079.0338400002</v>
      </c>
      <c r="H523" s="229">
        <v>90.9</v>
      </c>
      <c r="I523" s="271" t="s">
        <v>4111</v>
      </c>
      <c r="J523" s="273">
        <v>1058835.4295400002</v>
      </c>
      <c r="K523" s="229">
        <v>101.17</v>
      </c>
      <c r="L523" s="271" t="s">
        <v>4111</v>
      </c>
      <c r="M523" s="274">
        <v>1100918.3802750001</v>
      </c>
      <c r="O523" s="270"/>
    </row>
    <row r="524" spans="1:15" ht="18">
      <c r="A524" s="215"/>
      <c r="B524" s="519"/>
      <c r="C524" s="228">
        <v>7.9999999999999964</v>
      </c>
      <c r="D524" s="229">
        <v>82.74</v>
      </c>
      <c r="E524" s="271"/>
      <c r="F524" s="272" t="s">
        <v>4111</v>
      </c>
      <c r="G524" s="273">
        <v>1039932.1825200001</v>
      </c>
      <c r="H524" s="229">
        <v>93.29</v>
      </c>
      <c r="I524" s="271" t="s">
        <v>4111</v>
      </c>
      <c r="J524" s="273">
        <v>1080281.9210400002</v>
      </c>
      <c r="K524" s="229">
        <v>103.83</v>
      </c>
      <c r="L524" s="271" t="s">
        <v>4111</v>
      </c>
      <c r="M524" s="274">
        <v>1122976.5388800004</v>
      </c>
      <c r="O524" s="270"/>
    </row>
    <row r="525" spans="1:15" ht="18">
      <c r="A525" s="215"/>
      <c r="B525" s="519"/>
      <c r="C525" s="228">
        <v>8.0999999999999979</v>
      </c>
      <c r="D525" s="229">
        <v>83.8</v>
      </c>
      <c r="E525" s="271"/>
      <c r="F525" s="272" t="s">
        <v>4111</v>
      </c>
      <c r="G525" s="273">
        <v>1050357.5434800002</v>
      </c>
      <c r="H525" s="229">
        <v>94.48</v>
      </c>
      <c r="I525" s="271" t="s">
        <v>4111</v>
      </c>
      <c r="J525" s="273">
        <v>1091004.5601000001</v>
      </c>
      <c r="K525" s="229">
        <v>105.16</v>
      </c>
      <c r="L525" s="271" t="s">
        <v>4111</v>
      </c>
      <c r="M525" s="274">
        <v>1134006.2192550001</v>
      </c>
      <c r="O525" s="270"/>
    </row>
    <row r="526" spans="1:15" ht="18.75" thickBot="1">
      <c r="A526" s="215"/>
      <c r="B526" s="532"/>
      <c r="C526" s="277">
        <v>8.2999999999999972</v>
      </c>
      <c r="D526" s="278">
        <v>85.92</v>
      </c>
      <c r="E526" s="279"/>
      <c r="F526" s="280" t="s">
        <v>4111</v>
      </c>
      <c r="G526" s="281">
        <v>1071210.6921600001</v>
      </c>
      <c r="H526" s="278">
        <v>96.88</v>
      </c>
      <c r="I526" s="279" t="s">
        <v>4111</v>
      </c>
      <c r="J526" s="281">
        <v>1112451.0516000001</v>
      </c>
      <c r="K526" s="278">
        <v>107.83</v>
      </c>
      <c r="L526" s="279" t="s">
        <v>4111</v>
      </c>
      <c r="M526" s="282">
        <v>1156064.3778600001</v>
      </c>
      <c r="O526" s="270"/>
    </row>
    <row r="527" spans="1:15" ht="18">
      <c r="A527" s="215"/>
      <c r="B527" s="518">
        <v>5.6</v>
      </c>
      <c r="C527" s="223">
        <v>5.5999999999999979</v>
      </c>
      <c r="D527" s="224">
        <v>59.49</v>
      </c>
      <c r="E527" s="283">
        <v>0.09</v>
      </c>
      <c r="F527" s="284" t="s">
        <v>4111</v>
      </c>
      <c r="G527" s="268">
        <v>818615.93982000009</v>
      </c>
      <c r="H527" s="224">
        <v>67.069999999999993</v>
      </c>
      <c r="I527" s="266" t="s">
        <v>4111</v>
      </c>
      <c r="J527" s="268">
        <v>854996.633715</v>
      </c>
      <c r="K527" s="224">
        <v>74.650000000000006</v>
      </c>
      <c r="L527" s="266" t="s">
        <v>4111</v>
      </c>
      <c r="M527" s="269">
        <v>893091.66502499999</v>
      </c>
      <c r="O527" s="270"/>
    </row>
    <row r="528" spans="1:15" ht="18">
      <c r="A528" s="215"/>
      <c r="B528" s="519"/>
      <c r="C528" s="228">
        <v>5.6999999999999984</v>
      </c>
      <c r="D528" s="229">
        <v>60.59</v>
      </c>
      <c r="E528" s="271"/>
      <c r="F528" s="272" t="s">
        <v>4111</v>
      </c>
      <c r="G528" s="273">
        <v>829418.26873500005</v>
      </c>
      <c r="H528" s="229">
        <v>68.31</v>
      </c>
      <c r="I528" s="271" t="s">
        <v>4111</v>
      </c>
      <c r="J528" s="273">
        <v>863850.76869000006</v>
      </c>
      <c r="K528" s="229">
        <v>76.03</v>
      </c>
      <c r="L528" s="271" t="s">
        <v>4111</v>
      </c>
      <c r="M528" s="274">
        <v>900218.98050000006</v>
      </c>
      <c r="O528" s="270"/>
    </row>
    <row r="529" spans="1:15" ht="18">
      <c r="A529" s="215"/>
      <c r="B529" s="519"/>
      <c r="C529" s="228">
        <v>5.8999999999999977</v>
      </c>
      <c r="D529" s="229">
        <v>62.79</v>
      </c>
      <c r="E529" s="271"/>
      <c r="F529" s="272" t="s">
        <v>4111</v>
      </c>
      <c r="G529" s="273">
        <v>851021.70195000013</v>
      </c>
      <c r="H529" s="229">
        <v>70.790000000000006</v>
      </c>
      <c r="I529" s="271" t="s">
        <v>4111</v>
      </c>
      <c r="J529" s="273">
        <v>886054.26325500011</v>
      </c>
      <c r="K529" s="229">
        <v>78.8</v>
      </c>
      <c r="L529" s="271" t="s">
        <v>4111</v>
      </c>
      <c r="M529" s="274">
        <v>919069.82186249993</v>
      </c>
      <c r="O529" s="270"/>
    </row>
    <row r="530" spans="1:15" ht="18">
      <c r="A530" s="215"/>
      <c r="B530" s="519"/>
      <c r="C530" s="228">
        <v>5.9999999999999982</v>
      </c>
      <c r="D530" s="229">
        <v>63.89</v>
      </c>
      <c r="E530" s="271"/>
      <c r="F530" s="272" t="s">
        <v>4111</v>
      </c>
      <c r="G530" s="273">
        <v>861824.03086500021</v>
      </c>
      <c r="H530" s="229">
        <v>72.040000000000006</v>
      </c>
      <c r="I530" s="271" t="s">
        <v>4111</v>
      </c>
      <c r="J530" s="273">
        <v>897156.62284500012</v>
      </c>
      <c r="K530" s="229">
        <v>80.180000000000007</v>
      </c>
      <c r="L530" s="271" t="s">
        <v>4111</v>
      </c>
      <c r="M530" s="274">
        <v>930426.41265000007</v>
      </c>
      <c r="O530" s="270"/>
    </row>
    <row r="531" spans="1:15" ht="18">
      <c r="A531" s="215"/>
      <c r="B531" s="519"/>
      <c r="C531" s="228">
        <v>6.1999999999999975</v>
      </c>
      <c r="D531" s="229">
        <v>66.099999999999994</v>
      </c>
      <c r="E531" s="271"/>
      <c r="F531" s="272" t="s">
        <v>4111</v>
      </c>
      <c r="G531" s="273">
        <v>883428.68869500014</v>
      </c>
      <c r="H531" s="229">
        <v>74.52</v>
      </c>
      <c r="I531" s="271" t="s">
        <v>4111</v>
      </c>
      <c r="J531" s="273">
        <v>919358.89279500011</v>
      </c>
      <c r="K531" s="229">
        <v>82.94</v>
      </c>
      <c r="L531" s="271" t="s">
        <v>4111</v>
      </c>
      <c r="M531" s="274">
        <v>953138.38646249997</v>
      </c>
      <c r="O531" s="270"/>
    </row>
    <row r="532" spans="1:15" ht="18">
      <c r="A532" s="215"/>
      <c r="B532" s="519"/>
      <c r="C532" s="228">
        <v>6.299999999999998</v>
      </c>
      <c r="D532" s="229">
        <v>67.2</v>
      </c>
      <c r="E532" s="271"/>
      <c r="F532" s="272" t="s">
        <v>4111</v>
      </c>
      <c r="G532" s="273">
        <v>894229.79299500014</v>
      </c>
      <c r="H532" s="229">
        <v>75.760000000000005</v>
      </c>
      <c r="I532" s="271" t="s">
        <v>4111</v>
      </c>
      <c r="J532" s="273">
        <v>930461.252385</v>
      </c>
      <c r="K532" s="229">
        <v>84.33</v>
      </c>
      <c r="L532" s="271" t="s">
        <v>4111</v>
      </c>
      <c r="M532" s="274">
        <v>964493.76948750007</v>
      </c>
      <c r="O532" s="270"/>
    </row>
    <row r="533" spans="1:15" ht="18">
      <c r="A533" s="215"/>
      <c r="B533" s="519"/>
      <c r="C533" s="228">
        <v>6.4999999999999973</v>
      </c>
      <c r="D533" s="229">
        <v>69.400000000000006</v>
      </c>
      <c r="E533" s="271"/>
      <c r="F533" s="272" t="s">
        <v>4111</v>
      </c>
      <c r="G533" s="273">
        <v>915834.45082500007</v>
      </c>
      <c r="H533" s="229">
        <v>78.25</v>
      </c>
      <c r="I533" s="271" t="s">
        <v>4111</v>
      </c>
      <c r="J533" s="273">
        <v>952664.74695000018</v>
      </c>
      <c r="K533" s="229">
        <v>87.09</v>
      </c>
      <c r="L533" s="271" t="s">
        <v>4111</v>
      </c>
      <c r="M533" s="274">
        <v>987205.74329999997</v>
      </c>
      <c r="O533" s="270"/>
    </row>
    <row r="534" spans="1:15" ht="18">
      <c r="A534" s="215"/>
      <c r="B534" s="519"/>
      <c r="C534" s="228">
        <v>6.5999999999999979</v>
      </c>
      <c r="D534" s="229">
        <v>70.5</v>
      </c>
      <c r="E534" s="271"/>
      <c r="F534" s="272" t="s">
        <v>4111</v>
      </c>
      <c r="G534" s="273">
        <v>926636.77974000014</v>
      </c>
      <c r="H534" s="229">
        <v>79.489999999999995</v>
      </c>
      <c r="I534" s="271" t="s">
        <v>4111</v>
      </c>
      <c r="J534" s="273">
        <v>963765.88192500011</v>
      </c>
      <c r="K534" s="229">
        <v>88.47</v>
      </c>
      <c r="L534" s="271" t="s">
        <v>4111</v>
      </c>
      <c r="M534" s="274">
        <v>998562.33408749988</v>
      </c>
      <c r="O534" s="270"/>
    </row>
    <row r="535" spans="1:15" ht="18">
      <c r="A535" s="215"/>
      <c r="B535" s="519"/>
      <c r="C535" s="228">
        <v>6.7999999999999972</v>
      </c>
      <c r="D535" s="229">
        <v>72.709999999999994</v>
      </c>
      <c r="E535" s="271"/>
      <c r="F535" s="272" t="s">
        <v>4111</v>
      </c>
      <c r="G535" s="273">
        <v>948241.43757000018</v>
      </c>
      <c r="H535" s="229">
        <v>81.97</v>
      </c>
      <c r="I535" s="271" t="s">
        <v>4111</v>
      </c>
      <c r="J535" s="273">
        <v>985969.37649000017</v>
      </c>
      <c r="K535" s="229">
        <v>91.24</v>
      </c>
      <c r="L535" s="271" t="s">
        <v>4111</v>
      </c>
      <c r="M535" s="274">
        <v>1021274.3079</v>
      </c>
      <c r="O535" s="270"/>
    </row>
    <row r="536" spans="1:15" ht="18">
      <c r="A536" s="215"/>
      <c r="B536" s="519"/>
      <c r="C536" s="228">
        <v>6.8999999999999977</v>
      </c>
      <c r="D536" s="229">
        <v>73.81</v>
      </c>
      <c r="E536" s="271"/>
      <c r="F536" s="272" t="s">
        <v>4111</v>
      </c>
      <c r="G536" s="273">
        <v>959042.54187000007</v>
      </c>
      <c r="H536" s="229">
        <v>83.21</v>
      </c>
      <c r="I536" s="271" t="s">
        <v>4111</v>
      </c>
      <c r="J536" s="273">
        <v>997070.51146500011</v>
      </c>
      <c r="K536" s="229">
        <v>92.62</v>
      </c>
      <c r="L536" s="271" t="s">
        <v>4111</v>
      </c>
      <c r="M536" s="274">
        <v>1032629.6909249999</v>
      </c>
      <c r="O536" s="270"/>
    </row>
    <row r="537" spans="1:15" ht="18">
      <c r="A537" s="215"/>
      <c r="B537" s="519"/>
      <c r="C537" s="228">
        <v>7.099999999999997</v>
      </c>
      <c r="D537" s="229">
        <v>76.010000000000005</v>
      </c>
      <c r="E537" s="271"/>
      <c r="F537" s="272" t="s">
        <v>4111</v>
      </c>
      <c r="G537" s="273">
        <v>980647.19970000011</v>
      </c>
      <c r="H537" s="229">
        <v>85.7</v>
      </c>
      <c r="I537" s="271" t="s">
        <v>4111</v>
      </c>
      <c r="J537" s="273">
        <v>1019274.00603</v>
      </c>
      <c r="K537" s="229">
        <v>95.39</v>
      </c>
      <c r="L537" s="271" t="s">
        <v>4111</v>
      </c>
      <c r="M537" s="274">
        <v>1055341.6647375</v>
      </c>
      <c r="O537" s="270"/>
    </row>
    <row r="538" spans="1:15" ht="18">
      <c r="A538" s="215"/>
      <c r="B538" s="519"/>
      <c r="C538" s="228">
        <v>7.1999999999999975</v>
      </c>
      <c r="D538" s="229">
        <v>77.11</v>
      </c>
      <c r="E538" s="271"/>
      <c r="F538" s="272" t="s">
        <v>4111</v>
      </c>
      <c r="G538" s="273">
        <v>991449.52861500019</v>
      </c>
      <c r="H538" s="229">
        <v>86.94</v>
      </c>
      <c r="I538" s="271" t="s">
        <v>4111</v>
      </c>
      <c r="J538" s="273">
        <v>1030375.1410050002</v>
      </c>
      <c r="K538" s="229">
        <v>96.77</v>
      </c>
      <c r="L538" s="271" t="s">
        <v>4111</v>
      </c>
      <c r="M538" s="274">
        <v>1066698.2555249999</v>
      </c>
      <c r="O538" s="270"/>
    </row>
    <row r="539" spans="1:15" ht="18">
      <c r="A539" s="215"/>
      <c r="B539" s="519"/>
      <c r="C539" s="228">
        <v>7.3999999999999968</v>
      </c>
      <c r="D539" s="229">
        <v>79.319999999999993</v>
      </c>
      <c r="E539" s="271"/>
      <c r="F539" s="272" t="s">
        <v>4111</v>
      </c>
      <c r="G539" s="273">
        <v>1013054.1864450002</v>
      </c>
      <c r="H539" s="229">
        <v>89.42</v>
      </c>
      <c r="I539" s="271" t="s">
        <v>4111</v>
      </c>
      <c r="J539" s="273">
        <v>1052578.6355700002</v>
      </c>
      <c r="K539" s="229">
        <v>99.53</v>
      </c>
      <c r="L539" s="271" t="s">
        <v>4111</v>
      </c>
      <c r="M539" s="274">
        <v>1089401.7749999999</v>
      </c>
      <c r="O539" s="270"/>
    </row>
    <row r="540" spans="1:15" ht="18">
      <c r="A540" s="215"/>
      <c r="B540" s="519"/>
      <c r="C540" s="228">
        <v>7.4999999999999973</v>
      </c>
      <c r="D540" s="229">
        <v>80.42</v>
      </c>
      <c r="E540" s="271"/>
      <c r="F540" s="272" t="s">
        <v>4111</v>
      </c>
      <c r="G540" s="273">
        <v>1023855.2907450001</v>
      </c>
      <c r="H540" s="229">
        <v>90.67</v>
      </c>
      <c r="I540" s="271" t="s">
        <v>4111</v>
      </c>
      <c r="J540" s="273">
        <v>1063680.9951600002</v>
      </c>
      <c r="K540" s="229">
        <v>100.92</v>
      </c>
      <c r="L540" s="271" t="s">
        <v>4111</v>
      </c>
      <c r="M540" s="274">
        <v>1100765.6123625</v>
      </c>
      <c r="O540" s="270"/>
    </row>
    <row r="541" spans="1:15" ht="18">
      <c r="A541" s="215"/>
      <c r="B541" s="519"/>
      <c r="C541" s="228">
        <v>7.6999999999999966</v>
      </c>
      <c r="D541" s="229">
        <v>82.62</v>
      </c>
      <c r="E541" s="271"/>
      <c r="F541" s="272" t="s">
        <v>4111</v>
      </c>
      <c r="G541" s="273">
        <v>1045459.9485750002</v>
      </c>
      <c r="H541" s="229">
        <v>93.15</v>
      </c>
      <c r="I541" s="271" t="s">
        <v>4111</v>
      </c>
      <c r="J541" s="273">
        <v>1085883.2651100003</v>
      </c>
      <c r="K541" s="229">
        <v>103.68</v>
      </c>
      <c r="L541" s="271" t="s">
        <v>4111</v>
      </c>
      <c r="M541" s="274">
        <v>1123477.5861750001</v>
      </c>
      <c r="O541" s="270"/>
    </row>
    <row r="542" spans="1:15" ht="18">
      <c r="A542" s="215"/>
      <c r="B542" s="519"/>
      <c r="C542" s="228">
        <v>7.7999999999999972</v>
      </c>
      <c r="D542" s="229">
        <v>83.72</v>
      </c>
      <c r="E542" s="271"/>
      <c r="F542" s="272" t="s">
        <v>4111</v>
      </c>
      <c r="G542" s="273">
        <v>1056262.27749</v>
      </c>
      <c r="H542" s="229">
        <v>94.39</v>
      </c>
      <c r="I542" s="271" t="s">
        <v>4111</v>
      </c>
      <c r="J542" s="273">
        <v>1096985.6247</v>
      </c>
      <c r="K542" s="229">
        <v>105.06</v>
      </c>
      <c r="L542" s="271" t="s">
        <v>4111</v>
      </c>
      <c r="M542" s="274">
        <v>1134832.9692000002</v>
      </c>
      <c r="O542" s="270"/>
    </row>
    <row r="543" spans="1:15" ht="18">
      <c r="A543" s="215"/>
      <c r="B543" s="519"/>
      <c r="C543" s="228">
        <v>7.9999999999999964</v>
      </c>
      <c r="D543" s="229">
        <v>85.92</v>
      </c>
      <c r="E543" s="271"/>
      <c r="F543" s="272" t="s">
        <v>4111</v>
      </c>
      <c r="G543" s="273">
        <v>1077865.710705</v>
      </c>
      <c r="H543" s="229">
        <v>96.88</v>
      </c>
      <c r="I543" s="271" t="s">
        <v>4111</v>
      </c>
      <c r="J543" s="273">
        <v>1119189.1192650001</v>
      </c>
      <c r="K543" s="229">
        <v>107.83</v>
      </c>
      <c r="L543" s="271" t="s">
        <v>4111</v>
      </c>
      <c r="M543" s="274">
        <v>1157544.9430125002</v>
      </c>
      <c r="O543" s="270"/>
    </row>
    <row r="544" spans="1:15" ht="18">
      <c r="A544" s="215"/>
      <c r="B544" s="519"/>
      <c r="C544" s="228">
        <v>8.0999999999999979</v>
      </c>
      <c r="D544" s="229">
        <v>87.03</v>
      </c>
      <c r="E544" s="271"/>
      <c r="F544" s="272" t="s">
        <v>4111</v>
      </c>
      <c r="G544" s="273">
        <v>1088668.0396200002</v>
      </c>
      <c r="H544" s="229">
        <v>98.12</v>
      </c>
      <c r="I544" s="271" t="s">
        <v>4111</v>
      </c>
      <c r="J544" s="273">
        <v>1130290.2542400002</v>
      </c>
      <c r="K544" s="229">
        <v>109.21</v>
      </c>
      <c r="L544" s="271" t="s">
        <v>4111</v>
      </c>
      <c r="M544" s="274">
        <v>1168901.5338000001</v>
      </c>
      <c r="O544" s="270"/>
    </row>
    <row r="545" spans="1:15" ht="18">
      <c r="A545" s="215"/>
      <c r="B545" s="519"/>
      <c r="C545" s="228">
        <v>8.2999999999999972</v>
      </c>
      <c r="D545" s="229">
        <v>89.23</v>
      </c>
      <c r="E545" s="271"/>
      <c r="F545" s="272" t="s">
        <v>4111</v>
      </c>
      <c r="G545" s="273">
        <v>1110272.6974500001</v>
      </c>
      <c r="H545" s="229">
        <v>100.6</v>
      </c>
      <c r="I545" s="271" t="s">
        <v>4111</v>
      </c>
      <c r="J545" s="273">
        <v>1152493.7488050002</v>
      </c>
      <c r="K545" s="229">
        <v>111.97</v>
      </c>
      <c r="L545" s="271" t="s">
        <v>4111</v>
      </c>
      <c r="M545" s="274">
        <v>1191613.5076125001</v>
      </c>
      <c r="O545" s="270"/>
    </row>
    <row r="546" spans="1:15" ht="18">
      <c r="A546" s="215"/>
      <c r="B546" s="519"/>
      <c r="C546" s="228">
        <v>8.3999999999999986</v>
      </c>
      <c r="D546" s="229">
        <v>90.33</v>
      </c>
      <c r="E546" s="271"/>
      <c r="F546" s="272" t="s">
        <v>4111</v>
      </c>
      <c r="G546" s="273">
        <v>1121075.0263650001</v>
      </c>
      <c r="H546" s="229">
        <v>101.84</v>
      </c>
      <c r="I546" s="271" t="s">
        <v>4111</v>
      </c>
      <c r="J546" s="273">
        <v>1163594.88378</v>
      </c>
      <c r="K546" s="229">
        <v>113.36</v>
      </c>
      <c r="L546" s="271" t="s">
        <v>4111</v>
      </c>
      <c r="M546" s="274">
        <v>1202968.8906375</v>
      </c>
      <c r="O546" s="270"/>
    </row>
    <row r="547" spans="1:15" ht="18.75" thickBot="1">
      <c r="A547" s="215"/>
      <c r="B547" s="520"/>
      <c r="C547" s="232">
        <v>8.5999999999999979</v>
      </c>
      <c r="D547" s="233">
        <v>92.53</v>
      </c>
      <c r="E547" s="288"/>
      <c r="F547" s="289" t="s">
        <v>4111</v>
      </c>
      <c r="G547" s="290">
        <v>1142678.45958</v>
      </c>
      <c r="H547" s="233">
        <v>104.33</v>
      </c>
      <c r="I547" s="288" t="s">
        <v>4111</v>
      </c>
      <c r="J547" s="290">
        <v>1185798.3783450001</v>
      </c>
      <c r="K547" s="233">
        <v>116.12</v>
      </c>
      <c r="L547" s="288" t="s">
        <v>4111</v>
      </c>
      <c r="M547" s="291">
        <v>1225680.86445</v>
      </c>
      <c r="O547" s="270"/>
    </row>
    <row r="548" spans="1:15" ht="18.75">
      <c r="A548" s="215"/>
      <c r="B548" s="292"/>
      <c r="C548" s="243"/>
      <c r="D548" s="244"/>
      <c r="E548" s="244"/>
      <c r="F548" s="244"/>
      <c r="G548" s="293"/>
      <c r="H548" s="244"/>
      <c r="I548" s="244"/>
      <c r="J548" s="293"/>
      <c r="K548" s="244"/>
      <c r="L548" s="244"/>
      <c r="M548" s="293"/>
    </row>
    <row r="549" spans="1:15" ht="18.75">
      <c r="A549" s="215"/>
      <c r="B549" s="247"/>
      <c r="C549" s="247"/>
      <c r="D549" s="247"/>
      <c r="E549" s="247"/>
      <c r="F549" s="247"/>
      <c r="G549" s="247"/>
      <c r="H549" s="247"/>
      <c r="I549" s="247"/>
      <c r="J549" s="247"/>
      <c r="K549" s="247"/>
      <c r="L549" s="247"/>
      <c r="M549" s="247"/>
    </row>
  </sheetData>
  <autoFilter ref="D17:M547"/>
  <mergeCells count="33">
    <mergeCell ref="B527:B547"/>
    <mergeCell ref="B402:B422"/>
    <mergeCell ref="B423:B443"/>
    <mergeCell ref="B444:B464"/>
    <mergeCell ref="B465:B485"/>
    <mergeCell ref="B486:B506"/>
    <mergeCell ref="B507:B526"/>
    <mergeCell ref="B381:B401"/>
    <mergeCell ref="B150:B170"/>
    <mergeCell ref="B171:B191"/>
    <mergeCell ref="B192:B212"/>
    <mergeCell ref="B213:B233"/>
    <mergeCell ref="B234:B254"/>
    <mergeCell ref="B255:B275"/>
    <mergeCell ref="B276:B296"/>
    <mergeCell ref="B297:B317"/>
    <mergeCell ref="B318:B338"/>
    <mergeCell ref="B339:B359"/>
    <mergeCell ref="B360:B380"/>
    <mergeCell ref="B128:B149"/>
    <mergeCell ref="B1:M2"/>
    <mergeCell ref="B5:M5"/>
    <mergeCell ref="B14:M14"/>
    <mergeCell ref="B15:C17"/>
    <mergeCell ref="D15:M15"/>
    <mergeCell ref="D16:G16"/>
    <mergeCell ref="H16:J16"/>
    <mergeCell ref="K16:M16"/>
    <mergeCell ref="B18:B39"/>
    <mergeCell ref="B40:B61"/>
    <mergeCell ref="B62:B83"/>
    <mergeCell ref="B84:B105"/>
    <mergeCell ref="B106:B127"/>
  </mergeCells>
  <pageMargins left="0.11811023622047245" right="0.11811023622047245" top="0.15748031496062992" bottom="0.15748031496062992" header="0.31496062992125984" footer="0.31496062992125984"/>
  <pageSetup paperSize="9" scale="68" fitToHeight="18" orientation="landscape" r:id="rId1"/>
  <headerFooter>
    <oddFooter>&amp;R&amp;P&amp;N</oddFooter>
  </headerFooter>
  <rowBreaks count="1" manualBreakCount="1">
    <brk id="39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2395"/>
  <sheetViews>
    <sheetView workbookViewId="0">
      <pane ySplit="4" topLeftCell="A1321" activePane="bottomLeft" state="frozen"/>
      <selection pane="bottomLeft" activeCell="K1332" sqref="K1332"/>
    </sheetView>
  </sheetViews>
  <sheetFormatPr defaultRowHeight="16.5" customHeight="1"/>
  <cols>
    <col min="1" max="1" width="5.42578125" customWidth="1"/>
    <col min="2" max="2" width="24.140625" style="153" customWidth="1"/>
    <col min="3" max="3" width="78" customWidth="1"/>
    <col min="4" max="4" width="8.85546875" customWidth="1"/>
    <col min="5" max="5" width="14.28515625" style="154" customWidth="1"/>
    <col min="6" max="6" width="46.140625" customWidth="1"/>
    <col min="7" max="7" width="13.28515625" hidden="1" customWidth="1"/>
    <col min="8" max="8" width="20.140625" customWidth="1"/>
    <col min="9" max="9" width="19.140625" customWidth="1"/>
    <col min="12" max="12" width="18.7109375" customWidth="1"/>
  </cols>
  <sheetData>
    <row r="1" spans="1:8" s="124" customFormat="1" ht="16.5" customHeight="1">
      <c r="A1" s="122" t="s">
        <v>949</v>
      </c>
      <c r="B1" s="122"/>
      <c r="C1" s="122"/>
      <c r="D1" s="122"/>
      <c r="E1" s="123"/>
      <c r="F1" s="122"/>
    </row>
    <row r="2" spans="1:8" s="124" customFormat="1" ht="16.5" customHeight="1">
      <c r="A2" s="122"/>
      <c r="B2" s="122"/>
      <c r="C2" s="122"/>
      <c r="D2" s="122"/>
      <c r="E2" s="123"/>
      <c r="F2" s="122"/>
    </row>
    <row r="3" spans="1:8" s="124" customFormat="1" ht="16.5" customHeight="1">
      <c r="A3" s="102" t="s">
        <v>4115</v>
      </c>
      <c r="B3" s="16"/>
      <c r="C3" s="16"/>
      <c r="D3" s="16"/>
      <c r="E3" s="19"/>
      <c r="F3" s="16"/>
    </row>
    <row r="4" spans="1:8" ht="30.75" customHeight="1">
      <c r="A4" s="125" t="s">
        <v>1</v>
      </c>
      <c r="B4" s="125" t="s">
        <v>5</v>
      </c>
      <c r="C4" s="125" t="s">
        <v>7</v>
      </c>
      <c r="D4" s="125" t="s">
        <v>950</v>
      </c>
      <c r="E4" s="125" t="s">
        <v>537</v>
      </c>
      <c r="F4" s="125" t="s">
        <v>951</v>
      </c>
      <c r="H4" s="344" t="s">
        <v>4141</v>
      </c>
    </row>
    <row r="5" spans="1:8" s="131" customFormat="1" ht="16.5" customHeight="1">
      <c r="A5" s="321">
        <v>1</v>
      </c>
      <c r="B5" s="333" t="s">
        <v>952</v>
      </c>
      <c r="C5" s="322" t="s">
        <v>953</v>
      </c>
      <c r="D5" s="324" t="s">
        <v>954</v>
      </c>
      <c r="E5" s="325">
        <v>10534.050000000001</v>
      </c>
      <c r="F5" s="322" t="s">
        <v>719</v>
      </c>
      <c r="G5" s="131" t="s">
        <v>955</v>
      </c>
      <c r="H5" s="346" t="s">
        <v>4140</v>
      </c>
    </row>
    <row r="6" spans="1:8" s="131" customFormat="1" ht="16.5" customHeight="1">
      <c r="A6" s="126">
        <v>2</v>
      </c>
      <c r="B6" s="128">
        <v>2090027</v>
      </c>
      <c r="C6" s="132" t="s">
        <v>956</v>
      </c>
      <c r="D6" s="129" t="s">
        <v>954</v>
      </c>
      <c r="E6" s="130">
        <v>30420.9</v>
      </c>
      <c r="F6" s="132"/>
      <c r="G6" s="131" t="s">
        <v>955</v>
      </c>
      <c r="H6" s="345"/>
    </row>
    <row r="7" spans="1:8" s="131" customFormat="1" ht="16.5" customHeight="1">
      <c r="A7" s="321">
        <v>3</v>
      </c>
      <c r="B7" s="323" t="s">
        <v>957</v>
      </c>
      <c r="C7" s="323" t="s">
        <v>958</v>
      </c>
      <c r="D7" s="324" t="s">
        <v>954</v>
      </c>
      <c r="E7" s="325">
        <v>77664.150000000009</v>
      </c>
      <c r="F7" s="323"/>
      <c r="G7" s="131" t="s">
        <v>955</v>
      </c>
      <c r="H7" s="346" t="s">
        <v>4140</v>
      </c>
    </row>
    <row r="8" spans="1:8" s="131" customFormat="1" ht="16.5" customHeight="1">
      <c r="A8" s="321">
        <v>4</v>
      </c>
      <c r="B8" s="322" t="s">
        <v>959</v>
      </c>
      <c r="C8" s="322" t="s">
        <v>960</v>
      </c>
      <c r="D8" s="324" t="s">
        <v>954</v>
      </c>
      <c r="E8" s="325">
        <v>46107.9</v>
      </c>
      <c r="F8" s="322" t="s">
        <v>961</v>
      </c>
      <c r="G8" s="131" t="s">
        <v>955</v>
      </c>
      <c r="H8" s="346" t="s">
        <v>4140</v>
      </c>
    </row>
    <row r="9" spans="1:8" s="131" customFormat="1" ht="16.5" customHeight="1">
      <c r="A9" s="321">
        <v>5</v>
      </c>
      <c r="B9" s="322" t="s">
        <v>962</v>
      </c>
      <c r="C9" s="322" t="s">
        <v>963</v>
      </c>
      <c r="D9" s="324" t="s">
        <v>954</v>
      </c>
      <c r="E9" s="325">
        <v>49373.55</v>
      </c>
      <c r="F9" s="322" t="s">
        <v>961</v>
      </c>
      <c r="G9" s="131" t="s">
        <v>955</v>
      </c>
      <c r="H9" s="346" t="s">
        <v>4140</v>
      </c>
    </row>
    <row r="10" spans="1:8" s="131" customFormat="1" ht="16.5" customHeight="1">
      <c r="A10" s="126">
        <v>6</v>
      </c>
      <c r="B10" s="132">
        <v>2090201</v>
      </c>
      <c r="C10" s="132" t="s">
        <v>964</v>
      </c>
      <c r="D10" s="129" t="s">
        <v>954</v>
      </c>
      <c r="E10" s="130">
        <v>137200</v>
      </c>
      <c r="F10" s="132"/>
      <c r="G10" s="131" t="s">
        <v>955</v>
      </c>
      <c r="H10" s="345"/>
    </row>
    <row r="11" spans="1:8" s="131" customFormat="1" ht="16.5" customHeight="1">
      <c r="A11" s="126">
        <v>7</v>
      </c>
      <c r="B11" s="132">
        <v>2090202</v>
      </c>
      <c r="C11" s="132" t="s">
        <v>965</v>
      </c>
      <c r="D11" s="129" t="s">
        <v>954</v>
      </c>
      <c r="E11" s="130">
        <v>155310.75</v>
      </c>
      <c r="F11" s="133"/>
      <c r="G11" s="131" t="s">
        <v>955</v>
      </c>
      <c r="H11" s="345"/>
    </row>
    <row r="12" spans="1:8" s="131" customFormat="1" ht="16.5" customHeight="1">
      <c r="A12" s="126">
        <v>8</v>
      </c>
      <c r="B12" s="132">
        <v>2090203</v>
      </c>
      <c r="C12" s="132" t="s">
        <v>966</v>
      </c>
      <c r="D12" s="129" t="s">
        <v>954</v>
      </c>
      <c r="E12" s="130">
        <v>430600</v>
      </c>
      <c r="F12" s="132"/>
      <c r="G12" s="131" t="s">
        <v>955</v>
      </c>
      <c r="H12" s="345"/>
    </row>
    <row r="13" spans="1:8" s="131" customFormat="1" ht="16.5" customHeight="1">
      <c r="A13" s="126">
        <v>9</v>
      </c>
      <c r="B13" s="128">
        <v>2090114</v>
      </c>
      <c r="C13" s="132" t="s">
        <v>967</v>
      </c>
      <c r="D13" s="129" t="s">
        <v>954</v>
      </c>
      <c r="E13" s="130">
        <v>91939.05</v>
      </c>
      <c r="F13" s="132"/>
      <c r="G13" s="131" t="s">
        <v>955</v>
      </c>
      <c r="H13" s="345"/>
    </row>
    <row r="14" spans="1:8" s="131" customFormat="1" ht="16.5" customHeight="1">
      <c r="A14" s="126">
        <v>10</v>
      </c>
      <c r="B14" s="127">
        <v>2090205</v>
      </c>
      <c r="C14" s="128" t="s">
        <v>968</v>
      </c>
      <c r="D14" s="129" t="s">
        <v>954</v>
      </c>
      <c r="E14" s="130">
        <v>135600</v>
      </c>
      <c r="F14" s="128" t="s">
        <v>969</v>
      </c>
      <c r="G14" s="131" t="s">
        <v>955</v>
      </c>
      <c r="H14" s="345"/>
    </row>
    <row r="15" spans="1:8" s="131" customFormat="1" ht="16.5" customHeight="1">
      <c r="A15" s="126">
        <v>11</v>
      </c>
      <c r="B15" s="132">
        <v>2090223</v>
      </c>
      <c r="C15" s="132" t="s">
        <v>970</v>
      </c>
      <c r="D15" s="129" t="s">
        <v>954</v>
      </c>
      <c r="E15" s="130">
        <v>313600</v>
      </c>
      <c r="F15" s="133"/>
      <c r="G15" s="131" t="s">
        <v>955</v>
      </c>
      <c r="H15" s="345"/>
    </row>
    <row r="16" spans="1:8" s="131" customFormat="1" ht="16.5" customHeight="1">
      <c r="A16" s="126">
        <v>12</v>
      </c>
      <c r="B16" s="132">
        <v>2090206</v>
      </c>
      <c r="C16" s="132" t="s">
        <v>971</v>
      </c>
      <c r="D16" s="129" t="s">
        <v>954</v>
      </c>
      <c r="E16" s="130">
        <v>166191.75</v>
      </c>
      <c r="F16" s="132"/>
      <c r="G16" s="131" t="s">
        <v>955</v>
      </c>
      <c r="H16" s="345"/>
    </row>
    <row r="17" spans="1:8" s="131" customFormat="1" ht="16.5" customHeight="1">
      <c r="A17" s="126">
        <v>13</v>
      </c>
      <c r="B17" s="132">
        <v>2090376</v>
      </c>
      <c r="C17" s="132" t="s">
        <v>972</v>
      </c>
      <c r="D17" s="129" t="s">
        <v>954</v>
      </c>
      <c r="E17" s="130">
        <v>232276.95</v>
      </c>
      <c r="F17" s="132"/>
      <c r="G17" s="131" t="s">
        <v>955</v>
      </c>
      <c r="H17" s="345"/>
    </row>
    <row r="18" spans="1:8" s="131" customFormat="1" ht="16.5" customHeight="1">
      <c r="A18" s="126">
        <v>14</v>
      </c>
      <c r="B18" s="132">
        <v>2090207</v>
      </c>
      <c r="C18" s="132" t="s">
        <v>973</v>
      </c>
      <c r="D18" s="129" t="s">
        <v>954</v>
      </c>
      <c r="E18" s="130">
        <v>166191.75</v>
      </c>
      <c r="F18" s="133"/>
      <c r="G18" s="131" t="s">
        <v>955</v>
      </c>
      <c r="H18" s="345"/>
    </row>
    <row r="19" spans="1:8" s="131" customFormat="1" ht="16.5" customHeight="1">
      <c r="A19" s="126">
        <v>15</v>
      </c>
      <c r="B19" s="132">
        <v>2090111</v>
      </c>
      <c r="C19" s="132" t="s">
        <v>974</v>
      </c>
      <c r="D19" s="129" t="s">
        <v>954</v>
      </c>
      <c r="E19" s="130">
        <v>631666.35000000009</v>
      </c>
      <c r="F19" s="132"/>
      <c r="G19" s="131" t="s">
        <v>955</v>
      </c>
      <c r="H19" s="345"/>
    </row>
    <row r="20" spans="1:8" s="131" customFormat="1" ht="16.5" customHeight="1">
      <c r="A20" s="126">
        <v>16</v>
      </c>
      <c r="B20" s="132">
        <v>2250639</v>
      </c>
      <c r="C20" s="132" t="s">
        <v>975</v>
      </c>
      <c r="D20" s="129" t="s">
        <v>954</v>
      </c>
      <c r="E20" s="130">
        <v>5320.35</v>
      </c>
      <c r="F20" s="132"/>
      <c r="G20" s="131" t="s">
        <v>955</v>
      </c>
      <c r="H20" s="345"/>
    </row>
    <row r="21" spans="1:8" s="131" customFormat="1" ht="16.5" customHeight="1">
      <c r="A21" s="321">
        <v>17</v>
      </c>
      <c r="B21" s="323" t="s">
        <v>976</v>
      </c>
      <c r="C21" s="323" t="s">
        <v>977</v>
      </c>
      <c r="D21" s="324" t="s">
        <v>954</v>
      </c>
      <c r="E21" s="325">
        <v>9560</v>
      </c>
      <c r="F21" s="329"/>
      <c r="G21" s="131" t="s">
        <v>955</v>
      </c>
      <c r="H21" s="346" t="s">
        <v>4140</v>
      </c>
    </row>
    <row r="22" spans="1:8" s="131" customFormat="1" ht="16.5" customHeight="1">
      <c r="A22" s="126">
        <v>18</v>
      </c>
      <c r="B22" s="132">
        <v>62526</v>
      </c>
      <c r="C22" s="132" t="s">
        <v>978</v>
      </c>
      <c r="D22" s="129" t="s">
        <v>954</v>
      </c>
      <c r="E22" s="130">
        <v>4874.8500000000004</v>
      </c>
      <c r="F22" s="133"/>
      <c r="G22" s="131" t="s">
        <v>979</v>
      </c>
      <c r="H22" s="345"/>
    </row>
    <row r="23" spans="1:8" s="131" customFormat="1" ht="16.5" customHeight="1">
      <c r="A23" s="126">
        <v>19</v>
      </c>
      <c r="B23" s="132">
        <v>32045</v>
      </c>
      <c r="C23" s="132" t="s">
        <v>980</v>
      </c>
      <c r="D23" s="129" t="s">
        <v>954</v>
      </c>
      <c r="E23" s="130">
        <v>5320.35</v>
      </c>
      <c r="F23" s="132" t="s">
        <v>719</v>
      </c>
      <c r="G23" s="131" t="s">
        <v>979</v>
      </c>
      <c r="H23" s="345"/>
    </row>
    <row r="24" spans="1:8" s="131" customFormat="1" ht="16.5" customHeight="1">
      <c r="A24" s="126">
        <v>20</v>
      </c>
      <c r="B24" s="132">
        <v>97002</v>
      </c>
      <c r="C24" s="132" t="s">
        <v>981</v>
      </c>
      <c r="D24" s="129" t="s">
        <v>954</v>
      </c>
      <c r="E24" s="130">
        <v>5865.75</v>
      </c>
      <c r="F24" s="132"/>
      <c r="G24" s="131" t="s">
        <v>979</v>
      </c>
      <c r="H24" s="345"/>
    </row>
    <row r="25" spans="1:8" s="131" customFormat="1" ht="16.5" customHeight="1">
      <c r="A25" s="126">
        <v>21</v>
      </c>
      <c r="B25" s="132">
        <v>32620</v>
      </c>
      <c r="C25" s="132" t="s">
        <v>982</v>
      </c>
      <c r="D25" s="129" t="s">
        <v>954</v>
      </c>
      <c r="E25" s="130">
        <v>10462.5</v>
      </c>
      <c r="F25" s="132"/>
      <c r="G25" s="131" t="s">
        <v>979</v>
      </c>
      <c r="H25" s="345"/>
    </row>
    <row r="26" spans="1:8" s="131" customFormat="1" ht="16.5" customHeight="1">
      <c r="A26" s="126">
        <v>22</v>
      </c>
      <c r="B26" s="132">
        <v>97009</v>
      </c>
      <c r="C26" s="132" t="s">
        <v>983</v>
      </c>
      <c r="D26" s="129" t="s">
        <v>954</v>
      </c>
      <c r="E26" s="130">
        <v>880</v>
      </c>
      <c r="F26" s="132" t="s">
        <v>984</v>
      </c>
      <c r="G26" s="131" t="s">
        <v>979</v>
      </c>
      <c r="H26" s="345"/>
    </row>
    <row r="27" spans="1:8" s="131" customFormat="1" ht="16.5" customHeight="1">
      <c r="A27" s="321">
        <v>23</v>
      </c>
      <c r="B27" s="322" t="s">
        <v>985</v>
      </c>
      <c r="C27" s="322" t="s">
        <v>986</v>
      </c>
      <c r="D27" s="324" t="s">
        <v>954</v>
      </c>
      <c r="E27" s="325">
        <v>13722.75</v>
      </c>
      <c r="F27" s="322" t="s">
        <v>987</v>
      </c>
      <c r="G27" s="131" t="s">
        <v>955</v>
      </c>
      <c r="H27" s="346" t="s">
        <v>4140</v>
      </c>
    </row>
    <row r="28" spans="1:8" s="131" customFormat="1" ht="16.5" customHeight="1">
      <c r="A28" s="321">
        <v>24</v>
      </c>
      <c r="B28" s="322" t="s">
        <v>988</v>
      </c>
      <c r="C28" s="322" t="s">
        <v>989</v>
      </c>
      <c r="D28" s="324" t="s">
        <v>954</v>
      </c>
      <c r="E28" s="325">
        <v>10060.200000000001</v>
      </c>
      <c r="F28" s="322" t="s">
        <v>987</v>
      </c>
      <c r="G28" s="131" t="s">
        <v>955</v>
      </c>
      <c r="H28" s="346" t="s">
        <v>4140</v>
      </c>
    </row>
    <row r="29" spans="1:8" s="131" customFormat="1" ht="16.5" customHeight="1">
      <c r="A29" s="321">
        <v>25</v>
      </c>
      <c r="B29" s="322" t="s">
        <v>990</v>
      </c>
      <c r="C29" s="322" t="s">
        <v>991</v>
      </c>
      <c r="D29" s="324" t="s">
        <v>954</v>
      </c>
      <c r="E29" s="325">
        <v>14688.000000000002</v>
      </c>
      <c r="F29" s="322" t="s">
        <v>987</v>
      </c>
      <c r="G29" s="131" t="s">
        <v>955</v>
      </c>
      <c r="H29" s="346" t="s">
        <v>4140</v>
      </c>
    </row>
    <row r="30" spans="1:8" s="131" customFormat="1" ht="16.5" customHeight="1">
      <c r="A30" s="321">
        <v>26</v>
      </c>
      <c r="B30" s="322" t="s">
        <v>992</v>
      </c>
      <c r="C30" s="322" t="s">
        <v>993</v>
      </c>
      <c r="D30" s="324" t="s">
        <v>954</v>
      </c>
      <c r="E30" s="325">
        <v>18042.75</v>
      </c>
      <c r="F30" s="322" t="s">
        <v>987</v>
      </c>
      <c r="G30" s="131" t="s">
        <v>955</v>
      </c>
      <c r="H30" s="346" t="s">
        <v>4140</v>
      </c>
    </row>
    <row r="31" spans="1:8" s="131" customFormat="1" ht="16.5" customHeight="1">
      <c r="A31" s="126">
        <v>27</v>
      </c>
      <c r="B31" s="128">
        <v>69209</v>
      </c>
      <c r="C31" s="128" t="s">
        <v>994</v>
      </c>
      <c r="D31" s="129" t="s">
        <v>954</v>
      </c>
      <c r="E31" s="130">
        <v>1907.5500000000002</v>
      </c>
      <c r="F31" s="128"/>
      <c r="G31" s="131" t="s">
        <v>979</v>
      </c>
      <c r="H31" s="345"/>
    </row>
    <row r="32" spans="1:8" s="131" customFormat="1" ht="16.5" customHeight="1">
      <c r="A32" s="126">
        <v>28</v>
      </c>
      <c r="B32" s="132">
        <v>2100101</v>
      </c>
      <c r="C32" s="132" t="s">
        <v>995</v>
      </c>
      <c r="D32" s="129" t="s">
        <v>954</v>
      </c>
      <c r="E32" s="130">
        <v>9124.6500000000015</v>
      </c>
      <c r="F32" s="132"/>
      <c r="G32" s="131" t="s">
        <v>955</v>
      </c>
      <c r="H32" s="345"/>
    </row>
    <row r="33" spans="1:8" s="131" customFormat="1" ht="16.5" customHeight="1">
      <c r="A33" s="126">
        <v>29</v>
      </c>
      <c r="B33" s="132">
        <v>2100100</v>
      </c>
      <c r="C33" s="132" t="s">
        <v>996</v>
      </c>
      <c r="D33" s="129" t="s">
        <v>954</v>
      </c>
      <c r="E33" s="130">
        <v>9570</v>
      </c>
      <c r="F33" s="132" t="s">
        <v>8</v>
      </c>
      <c r="G33" s="131" t="s">
        <v>955</v>
      </c>
      <c r="H33" s="345"/>
    </row>
    <row r="34" spans="1:8" s="131" customFormat="1" ht="16.5" customHeight="1">
      <c r="A34" s="126">
        <v>30</v>
      </c>
      <c r="B34" s="132">
        <v>2100589</v>
      </c>
      <c r="C34" s="132" t="s">
        <v>997</v>
      </c>
      <c r="D34" s="129" t="s">
        <v>954</v>
      </c>
      <c r="E34" s="130">
        <v>99600</v>
      </c>
      <c r="F34" s="133"/>
      <c r="G34" s="131" t="s">
        <v>955</v>
      </c>
      <c r="H34" s="345"/>
    </row>
    <row r="35" spans="1:8" s="131" customFormat="1" ht="16.5" customHeight="1">
      <c r="A35" s="126">
        <v>31</v>
      </c>
      <c r="B35" s="132">
        <v>2100342</v>
      </c>
      <c r="C35" s="132" t="s">
        <v>998</v>
      </c>
      <c r="D35" s="129" t="s">
        <v>954</v>
      </c>
      <c r="E35" s="130">
        <v>16862.850000000002</v>
      </c>
      <c r="F35" s="132" t="s">
        <v>999</v>
      </c>
      <c r="G35" s="131" t="s">
        <v>955</v>
      </c>
      <c r="H35" s="345"/>
    </row>
    <row r="36" spans="1:8" s="131" customFormat="1" ht="16.5" customHeight="1">
      <c r="A36" s="126">
        <v>32</v>
      </c>
      <c r="B36" s="132">
        <v>2100146</v>
      </c>
      <c r="C36" s="132" t="s">
        <v>1000</v>
      </c>
      <c r="D36" s="129" t="s">
        <v>954</v>
      </c>
      <c r="E36" s="130">
        <v>19014.75</v>
      </c>
      <c r="F36" s="132" t="s">
        <v>999</v>
      </c>
      <c r="G36" s="131" t="s">
        <v>955</v>
      </c>
      <c r="H36" s="345"/>
    </row>
    <row r="37" spans="1:8" s="131" customFormat="1" ht="16.5" customHeight="1">
      <c r="A37" s="126">
        <v>33</v>
      </c>
      <c r="B37" s="132">
        <v>2100174</v>
      </c>
      <c r="C37" s="132" t="s">
        <v>1001</v>
      </c>
      <c r="D37" s="129" t="s">
        <v>954</v>
      </c>
      <c r="E37" s="130">
        <v>23978.7</v>
      </c>
      <c r="F37" s="132" t="s">
        <v>999</v>
      </c>
      <c r="G37" s="131" t="s">
        <v>955</v>
      </c>
      <c r="H37" s="345"/>
    </row>
    <row r="38" spans="1:8" s="131" customFormat="1" ht="16.5" customHeight="1">
      <c r="A38" s="126">
        <v>34</v>
      </c>
      <c r="B38" s="132">
        <v>2100166</v>
      </c>
      <c r="C38" s="132" t="s">
        <v>1002</v>
      </c>
      <c r="D38" s="129" t="s">
        <v>954</v>
      </c>
      <c r="E38" s="130">
        <v>26057.7</v>
      </c>
      <c r="F38" s="132" t="s">
        <v>999</v>
      </c>
      <c r="G38" s="131" t="s">
        <v>955</v>
      </c>
      <c r="H38" s="345"/>
    </row>
    <row r="39" spans="1:8" s="131" customFormat="1" ht="16.5" customHeight="1">
      <c r="A39" s="126">
        <v>35</v>
      </c>
      <c r="B39" s="132">
        <v>2100173</v>
      </c>
      <c r="C39" s="132" t="s">
        <v>1003</v>
      </c>
      <c r="D39" s="129" t="s">
        <v>954</v>
      </c>
      <c r="E39" s="130">
        <v>28413.45</v>
      </c>
      <c r="F39" s="132" t="s">
        <v>999</v>
      </c>
      <c r="G39" s="131" t="s">
        <v>955</v>
      </c>
      <c r="H39" s="345"/>
    </row>
    <row r="40" spans="1:8" s="131" customFormat="1" ht="16.5" customHeight="1">
      <c r="A40" s="126">
        <v>36</v>
      </c>
      <c r="B40" s="132">
        <v>2100190</v>
      </c>
      <c r="C40" s="132" t="s">
        <v>1004</v>
      </c>
      <c r="D40" s="129" t="s">
        <v>954</v>
      </c>
      <c r="E40" s="130">
        <v>26900</v>
      </c>
      <c r="F40" s="132" t="s">
        <v>657</v>
      </c>
      <c r="G40" s="131" t="s">
        <v>955</v>
      </c>
      <c r="H40" s="345"/>
    </row>
    <row r="41" spans="1:8" s="131" customFormat="1" ht="16.5" customHeight="1">
      <c r="A41" s="126">
        <v>37</v>
      </c>
      <c r="B41" s="132">
        <v>2100340</v>
      </c>
      <c r="C41" s="132" t="s">
        <v>1005</v>
      </c>
      <c r="D41" s="129" t="s">
        <v>954</v>
      </c>
      <c r="E41" s="130">
        <v>32900</v>
      </c>
      <c r="F41" s="132" t="s">
        <v>657</v>
      </c>
      <c r="G41" s="131" t="s">
        <v>955</v>
      </c>
      <c r="H41" s="345"/>
    </row>
    <row r="42" spans="1:8" s="131" customFormat="1" ht="16.5" customHeight="1">
      <c r="A42" s="126">
        <v>38</v>
      </c>
      <c r="B42" s="132">
        <v>2100341</v>
      </c>
      <c r="C42" s="132" t="s">
        <v>1006</v>
      </c>
      <c r="D42" s="129" t="s">
        <v>954</v>
      </c>
      <c r="E42" s="130">
        <v>36600</v>
      </c>
      <c r="F42" s="132" t="s">
        <v>657</v>
      </c>
      <c r="G42" s="131" t="s">
        <v>955</v>
      </c>
      <c r="H42" s="345"/>
    </row>
    <row r="43" spans="1:8" s="131" customFormat="1" ht="16.5" customHeight="1">
      <c r="A43" s="321">
        <v>39</v>
      </c>
      <c r="B43" s="323" t="s">
        <v>1007</v>
      </c>
      <c r="C43" s="323" t="s">
        <v>1008</v>
      </c>
      <c r="D43" s="324" t="s">
        <v>954</v>
      </c>
      <c r="E43" s="325">
        <v>19639.800000000003</v>
      </c>
      <c r="F43" s="323" t="s">
        <v>1009</v>
      </c>
      <c r="G43" s="131" t="s">
        <v>955</v>
      </c>
      <c r="H43" s="346" t="s">
        <v>4140</v>
      </c>
    </row>
    <row r="44" spans="1:8" s="131" customFormat="1" ht="16.5" customHeight="1">
      <c r="A44" s="321">
        <v>40</v>
      </c>
      <c r="B44" s="323" t="s">
        <v>1010</v>
      </c>
      <c r="C44" s="323" t="s">
        <v>1011</v>
      </c>
      <c r="D44" s="324" t="s">
        <v>954</v>
      </c>
      <c r="E44" s="325">
        <v>21852.45</v>
      </c>
      <c r="F44" s="323" t="s">
        <v>1009</v>
      </c>
      <c r="G44" s="131" t="s">
        <v>955</v>
      </c>
      <c r="H44" s="346" t="s">
        <v>4140</v>
      </c>
    </row>
    <row r="45" spans="1:8" s="131" customFormat="1" ht="16.5" customHeight="1">
      <c r="A45" s="321">
        <v>41</v>
      </c>
      <c r="B45" s="323" t="s">
        <v>1012</v>
      </c>
      <c r="C45" s="323" t="s">
        <v>1013</v>
      </c>
      <c r="D45" s="324" t="s">
        <v>954</v>
      </c>
      <c r="E45" s="325">
        <v>33600</v>
      </c>
      <c r="F45" s="323" t="s">
        <v>1009</v>
      </c>
      <c r="G45" s="131" t="s">
        <v>955</v>
      </c>
      <c r="H45" s="346" t="s">
        <v>4140</v>
      </c>
    </row>
    <row r="46" spans="1:8" s="131" customFormat="1" ht="16.5" customHeight="1">
      <c r="A46" s="321">
        <v>42</v>
      </c>
      <c r="B46" s="323" t="s">
        <v>1014</v>
      </c>
      <c r="C46" s="323" t="s">
        <v>1015</v>
      </c>
      <c r="D46" s="324" t="s">
        <v>954</v>
      </c>
      <c r="E46" s="325">
        <v>44900</v>
      </c>
      <c r="F46" s="323" t="s">
        <v>1009</v>
      </c>
      <c r="G46" s="131" t="s">
        <v>955</v>
      </c>
      <c r="H46" s="346" t="s">
        <v>4140</v>
      </c>
    </row>
    <row r="47" spans="1:8" s="131" customFormat="1" ht="16.5" customHeight="1">
      <c r="A47" s="321">
        <v>43</v>
      </c>
      <c r="B47" s="323" t="s">
        <v>1016</v>
      </c>
      <c r="C47" s="323" t="s">
        <v>1017</v>
      </c>
      <c r="D47" s="324" t="s">
        <v>954</v>
      </c>
      <c r="E47" s="325">
        <v>34150</v>
      </c>
      <c r="F47" s="323" t="s">
        <v>1018</v>
      </c>
      <c r="G47" s="131" t="s">
        <v>955</v>
      </c>
      <c r="H47" s="346" t="s">
        <v>4140</v>
      </c>
    </row>
    <row r="48" spans="1:8" s="131" customFormat="1" ht="16.5" customHeight="1">
      <c r="A48" s="321">
        <v>44</v>
      </c>
      <c r="B48" s="323" t="s">
        <v>1019</v>
      </c>
      <c r="C48" s="323" t="s">
        <v>1020</v>
      </c>
      <c r="D48" s="324" t="s">
        <v>954</v>
      </c>
      <c r="E48" s="325">
        <v>45960</v>
      </c>
      <c r="F48" s="323" t="s">
        <v>1018</v>
      </c>
      <c r="G48" s="131" t="s">
        <v>955</v>
      </c>
      <c r="H48" s="346" t="s">
        <v>4140</v>
      </c>
    </row>
    <row r="49" spans="1:8" s="131" customFormat="1" ht="16.5" customHeight="1">
      <c r="A49" s="126">
        <v>45</v>
      </c>
      <c r="B49" s="132">
        <v>2100095</v>
      </c>
      <c r="C49" s="132" t="s">
        <v>1021</v>
      </c>
      <c r="D49" s="129" t="s">
        <v>954</v>
      </c>
      <c r="E49" s="130">
        <v>7370</v>
      </c>
      <c r="F49" s="132" t="s">
        <v>999</v>
      </c>
      <c r="G49" s="131" t="s">
        <v>955</v>
      </c>
      <c r="H49" s="345"/>
    </row>
    <row r="50" spans="1:8" s="131" customFormat="1" ht="16.5" customHeight="1">
      <c r="A50" s="126">
        <v>46</v>
      </c>
      <c r="B50" s="132">
        <v>2100099</v>
      </c>
      <c r="C50" s="132" t="s">
        <v>1022</v>
      </c>
      <c r="D50" s="129" t="s">
        <v>954</v>
      </c>
      <c r="E50" s="130">
        <v>8114.85</v>
      </c>
      <c r="F50" s="132" t="s">
        <v>999</v>
      </c>
      <c r="G50" s="131" t="s">
        <v>955</v>
      </c>
      <c r="H50" s="345"/>
    </row>
    <row r="51" spans="1:8" s="131" customFormat="1" ht="16.5" customHeight="1">
      <c r="A51" s="126">
        <v>47</v>
      </c>
      <c r="B51" s="132">
        <v>2100097</v>
      </c>
      <c r="C51" s="132" t="s">
        <v>1023</v>
      </c>
      <c r="D51" s="129" t="s">
        <v>954</v>
      </c>
      <c r="E51" s="130">
        <v>8712.9000000000015</v>
      </c>
      <c r="F51" s="132" t="s">
        <v>999</v>
      </c>
      <c r="G51" s="131" t="s">
        <v>955</v>
      </c>
      <c r="H51" s="345"/>
    </row>
    <row r="52" spans="1:8" s="131" customFormat="1" ht="16.5" customHeight="1">
      <c r="A52" s="126">
        <v>48</v>
      </c>
      <c r="B52" s="132">
        <v>2100141</v>
      </c>
      <c r="C52" s="132" t="s">
        <v>1024</v>
      </c>
      <c r="D52" s="129" t="s">
        <v>954</v>
      </c>
      <c r="E52" s="130">
        <v>10257.300000000001</v>
      </c>
      <c r="F52" s="132" t="s">
        <v>999</v>
      </c>
      <c r="G52" s="131" t="s">
        <v>955</v>
      </c>
      <c r="H52" s="345"/>
    </row>
    <row r="53" spans="1:8" s="131" customFormat="1" ht="16.5" customHeight="1">
      <c r="A53" s="126">
        <v>49</v>
      </c>
      <c r="B53" s="132">
        <v>2100139</v>
      </c>
      <c r="C53" s="132" t="s">
        <v>1025</v>
      </c>
      <c r="D53" s="129" t="s">
        <v>954</v>
      </c>
      <c r="E53" s="130">
        <v>11238.75</v>
      </c>
      <c r="F53" s="132" t="s">
        <v>999</v>
      </c>
      <c r="G53" s="131" t="s">
        <v>955</v>
      </c>
      <c r="H53" s="345"/>
    </row>
    <row r="54" spans="1:8" s="131" customFormat="1" ht="16.5" customHeight="1">
      <c r="A54" s="126">
        <v>50</v>
      </c>
      <c r="B54" s="132">
        <v>2100158</v>
      </c>
      <c r="C54" s="132" t="s">
        <v>1026</v>
      </c>
      <c r="D54" s="129" t="s">
        <v>954</v>
      </c>
      <c r="E54" s="130">
        <v>13282.650000000001</v>
      </c>
      <c r="F54" s="132" t="s">
        <v>999</v>
      </c>
      <c r="G54" s="131" t="s">
        <v>955</v>
      </c>
      <c r="H54" s="345"/>
    </row>
    <row r="55" spans="1:8" s="131" customFormat="1" ht="16.5" customHeight="1">
      <c r="A55" s="126">
        <v>51</v>
      </c>
      <c r="B55" s="132">
        <v>2101079</v>
      </c>
      <c r="C55" s="132" t="s">
        <v>1027</v>
      </c>
      <c r="D55" s="129" t="s">
        <v>954</v>
      </c>
      <c r="E55" s="130">
        <v>17850</v>
      </c>
      <c r="F55" s="132" t="s">
        <v>1028</v>
      </c>
      <c r="G55" s="131" t="s">
        <v>955</v>
      </c>
      <c r="H55" s="345"/>
    </row>
    <row r="56" spans="1:8" s="131" customFormat="1" ht="16.5" customHeight="1">
      <c r="A56" s="126">
        <v>52</v>
      </c>
      <c r="B56" s="132">
        <v>2101269</v>
      </c>
      <c r="C56" s="132" t="s">
        <v>1029</v>
      </c>
      <c r="D56" s="129" t="s">
        <v>954</v>
      </c>
      <c r="E56" s="130">
        <v>38600</v>
      </c>
      <c r="F56" s="132" t="s">
        <v>1028</v>
      </c>
      <c r="G56" s="131" t="s">
        <v>955</v>
      </c>
      <c r="H56" s="345"/>
    </row>
    <row r="57" spans="1:8" s="131" customFormat="1" ht="16.5" customHeight="1">
      <c r="A57" s="126">
        <v>53</v>
      </c>
      <c r="B57" s="132">
        <v>2101016</v>
      </c>
      <c r="C57" s="132" t="s">
        <v>1030</v>
      </c>
      <c r="D57" s="129" t="s">
        <v>954</v>
      </c>
      <c r="E57" s="130">
        <v>59200</v>
      </c>
      <c r="F57" s="132" t="s">
        <v>719</v>
      </c>
      <c r="G57" s="131" t="s">
        <v>955</v>
      </c>
      <c r="H57" s="345"/>
    </row>
    <row r="58" spans="1:8" s="131" customFormat="1" ht="16.5" customHeight="1">
      <c r="A58" s="126">
        <v>54</v>
      </c>
      <c r="B58" s="128">
        <v>2100779</v>
      </c>
      <c r="C58" s="132" t="s">
        <v>1031</v>
      </c>
      <c r="D58" s="129" t="s">
        <v>954</v>
      </c>
      <c r="E58" s="130">
        <v>53140</v>
      </c>
      <c r="F58" s="132"/>
      <c r="G58" s="131" t="s">
        <v>955</v>
      </c>
      <c r="H58" s="345"/>
    </row>
    <row r="59" spans="1:8" s="131" customFormat="1" ht="16.5" customHeight="1">
      <c r="A59" s="126">
        <v>55</v>
      </c>
      <c r="B59" s="132" t="s">
        <v>1032</v>
      </c>
      <c r="C59" s="132" t="s">
        <v>1033</v>
      </c>
      <c r="D59" s="129" t="s">
        <v>954</v>
      </c>
      <c r="E59" s="130">
        <v>12051.45</v>
      </c>
      <c r="F59" s="132"/>
      <c r="G59" s="131" t="s">
        <v>955</v>
      </c>
      <c r="H59" s="345"/>
    </row>
    <row r="60" spans="1:8" s="131" customFormat="1" ht="16.5" customHeight="1">
      <c r="A60" s="126">
        <v>56</v>
      </c>
      <c r="B60" s="132">
        <v>2100208</v>
      </c>
      <c r="C60" s="132" t="s">
        <v>1034</v>
      </c>
      <c r="D60" s="129" t="s">
        <v>954</v>
      </c>
      <c r="E60" s="130">
        <v>52100</v>
      </c>
      <c r="F60" s="133"/>
      <c r="G60" s="131" t="s">
        <v>955</v>
      </c>
      <c r="H60" s="345"/>
    </row>
    <row r="61" spans="1:8" s="131" customFormat="1" ht="16.5" customHeight="1">
      <c r="A61" s="126">
        <v>57</v>
      </c>
      <c r="B61" s="132">
        <v>2101521</v>
      </c>
      <c r="C61" s="132" t="s">
        <v>1035</v>
      </c>
      <c r="D61" s="129" t="s">
        <v>954</v>
      </c>
      <c r="E61" s="130">
        <v>25360</v>
      </c>
      <c r="F61" s="132"/>
      <c r="G61" s="131" t="s">
        <v>955</v>
      </c>
      <c r="H61" s="345"/>
    </row>
    <row r="62" spans="1:8" s="131" customFormat="1" ht="16.5" customHeight="1">
      <c r="A62" s="126">
        <v>58</v>
      </c>
      <c r="B62" s="132">
        <v>2101550</v>
      </c>
      <c r="C62" s="132" t="s">
        <v>1036</v>
      </c>
      <c r="D62" s="129" t="s">
        <v>954</v>
      </c>
      <c r="E62" s="130">
        <v>39420</v>
      </c>
      <c r="F62" s="132"/>
      <c r="G62" s="131" t="s">
        <v>955</v>
      </c>
      <c r="H62" s="345"/>
    </row>
    <row r="63" spans="1:8" s="131" customFormat="1" ht="16.5" customHeight="1">
      <c r="A63" s="126">
        <v>59</v>
      </c>
      <c r="B63" s="132">
        <v>2100175</v>
      </c>
      <c r="C63" s="132" t="s">
        <v>1037</v>
      </c>
      <c r="D63" s="129" t="s">
        <v>954</v>
      </c>
      <c r="E63" s="130">
        <v>8891.1</v>
      </c>
      <c r="F63" s="132" t="s">
        <v>657</v>
      </c>
      <c r="G63" s="131" t="s">
        <v>955</v>
      </c>
      <c r="H63" s="345"/>
    </row>
    <row r="64" spans="1:8" s="131" customFormat="1" ht="16.5" customHeight="1">
      <c r="A64" s="126">
        <v>60</v>
      </c>
      <c r="B64" s="132">
        <v>2100176</v>
      </c>
      <c r="C64" s="132" t="s">
        <v>1038</v>
      </c>
      <c r="D64" s="129" t="s">
        <v>954</v>
      </c>
      <c r="E64" s="130">
        <v>10338.300000000001</v>
      </c>
      <c r="F64" s="132" t="s">
        <v>657</v>
      </c>
      <c r="G64" s="131" t="s">
        <v>955</v>
      </c>
      <c r="H64" s="345"/>
    </row>
    <row r="65" spans="1:8" s="131" customFormat="1" ht="16.5" customHeight="1">
      <c r="A65" s="126">
        <v>61</v>
      </c>
      <c r="B65" s="132">
        <v>2100177</v>
      </c>
      <c r="C65" s="132" t="s">
        <v>1039</v>
      </c>
      <c r="D65" s="129" t="s">
        <v>954</v>
      </c>
      <c r="E65" s="130">
        <v>14650</v>
      </c>
      <c r="F65" s="132" t="s">
        <v>657</v>
      </c>
      <c r="G65" s="131" t="s">
        <v>955</v>
      </c>
      <c r="H65" s="345"/>
    </row>
    <row r="66" spans="1:8" s="131" customFormat="1" ht="16.5" customHeight="1">
      <c r="A66" s="126">
        <v>62</v>
      </c>
      <c r="B66" s="132">
        <v>2100178</v>
      </c>
      <c r="C66" s="132" t="s">
        <v>1040</v>
      </c>
      <c r="D66" s="129" t="s">
        <v>954</v>
      </c>
      <c r="E66" s="130">
        <v>16320</v>
      </c>
      <c r="F66" s="132" t="s">
        <v>657</v>
      </c>
      <c r="G66" s="131" t="s">
        <v>955</v>
      </c>
      <c r="H66" s="345"/>
    </row>
    <row r="67" spans="1:8" s="131" customFormat="1" ht="16.5" customHeight="1">
      <c r="A67" s="126">
        <v>63</v>
      </c>
      <c r="B67" s="132">
        <v>2100179</v>
      </c>
      <c r="C67" s="132" t="s">
        <v>1041</v>
      </c>
      <c r="D67" s="129" t="s">
        <v>954</v>
      </c>
      <c r="E67" s="130">
        <v>21680</v>
      </c>
      <c r="F67" s="132" t="s">
        <v>657</v>
      </c>
      <c r="G67" s="131" t="s">
        <v>955</v>
      </c>
      <c r="H67" s="345"/>
    </row>
    <row r="68" spans="1:8" s="131" customFormat="1" ht="16.5" customHeight="1">
      <c r="A68" s="126">
        <v>64</v>
      </c>
      <c r="B68" s="128">
        <v>2100946</v>
      </c>
      <c r="C68" s="132" t="s">
        <v>1042</v>
      </c>
      <c r="D68" s="129" t="s">
        <v>954</v>
      </c>
      <c r="E68" s="130">
        <v>19639.800000000003</v>
      </c>
      <c r="F68" s="132"/>
      <c r="G68" s="131" t="s">
        <v>955</v>
      </c>
      <c r="H68" s="345"/>
    </row>
    <row r="69" spans="1:8" s="131" customFormat="1" ht="16.5" customHeight="1">
      <c r="A69" s="126">
        <v>65</v>
      </c>
      <c r="B69" s="128">
        <v>2100161</v>
      </c>
      <c r="C69" s="132" t="s">
        <v>1043</v>
      </c>
      <c r="D69" s="129" t="s">
        <v>954</v>
      </c>
      <c r="E69" s="130">
        <v>24263.550000000003</v>
      </c>
      <c r="F69" s="132"/>
      <c r="G69" s="131" t="s">
        <v>955</v>
      </c>
      <c r="H69" s="345"/>
    </row>
    <row r="70" spans="1:8" s="131" customFormat="1" ht="16.5" customHeight="1">
      <c r="A70" s="126">
        <v>66</v>
      </c>
      <c r="B70" s="132">
        <v>2100184</v>
      </c>
      <c r="C70" s="132" t="s">
        <v>1044</v>
      </c>
      <c r="D70" s="129" t="s">
        <v>954</v>
      </c>
      <c r="E70" s="130">
        <v>20621.25</v>
      </c>
      <c r="F70" s="132" t="s">
        <v>657</v>
      </c>
      <c r="G70" s="131" t="s">
        <v>955</v>
      </c>
      <c r="H70" s="345"/>
    </row>
    <row r="71" spans="1:8" s="131" customFormat="1" ht="16.5" customHeight="1">
      <c r="A71" s="126">
        <v>67</v>
      </c>
      <c r="B71" s="132">
        <v>2100185</v>
      </c>
      <c r="C71" s="132" t="s">
        <v>1045</v>
      </c>
      <c r="D71" s="129" t="s">
        <v>954</v>
      </c>
      <c r="E71" s="130">
        <v>24673.95</v>
      </c>
      <c r="F71" s="132" t="s">
        <v>657</v>
      </c>
      <c r="G71" s="131" t="s">
        <v>955</v>
      </c>
      <c r="H71" s="345"/>
    </row>
    <row r="72" spans="1:8" s="131" customFormat="1" ht="16.5" customHeight="1">
      <c r="A72" s="126">
        <v>68</v>
      </c>
      <c r="B72" s="132">
        <v>2100186</v>
      </c>
      <c r="C72" s="132" t="s">
        <v>1046</v>
      </c>
      <c r="D72" s="129" t="s">
        <v>954</v>
      </c>
      <c r="E72" s="130">
        <v>27306.45</v>
      </c>
      <c r="F72" s="132" t="s">
        <v>657</v>
      </c>
      <c r="G72" s="131" t="s">
        <v>955</v>
      </c>
      <c r="H72" s="345"/>
    </row>
    <row r="73" spans="1:8" s="131" customFormat="1" ht="16.5" customHeight="1">
      <c r="A73" s="126">
        <v>69</v>
      </c>
      <c r="B73" s="132">
        <v>2100187</v>
      </c>
      <c r="C73" s="132" t="s">
        <v>1047</v>
      </c>
      <c r="D73" s="129" t="s">
        <v>954</v>
      </c>
      <c r="E73" s="130">
        <v>35726.400000000001</v>
      </c>
      <c r="F73" s="132" t="s">
        <v>657</v>
      </c>
      <c r="G73" s="131" t="s">
        <v>955</v>
      </c>
      <c r="H73" s="345"/>
    </row>
    <row r="74" spans="1:8" s="131" customFormat="1" ht="16.5" customHeight="1">
      <c r="A74" s="126">
        <v>70</v>
      </c>
      <c r="B74" s="132">
        <v>2101094</v>
      </c>
      <c r="C74" s="132" t="s">
        <v>1048</v>
      </c>
      <c r="D74" s="129" t="s">
        <v>954</v>
      </c>
      <c r="E74" s="130">
        <v>10694.7</v>
      </c>
      <c r="F74" s="132" t="s">
        <v>8</v>
      </c>
      <c r="G74" s="131" t="s">
        <v>955</v>
      </c>
      <c r="H74" s="345"/>
    </row>
    <row r="75" spans="1:8" s="131" customFormat="1" ht="16.5" customHeight="1">
      <c r="A75" s="126">
        <v>71</v>
      </c>
      <c r="B75" s="132">
        <v>2101274</v>
      </c>
      <c r="C75" s="132" t="s">
        <v>1049</v>
      </c>
      <c r="D75" s="129" t="s">
        <v>954</v>
      </c>
      <c r="E75" s="130">
        <v>15600</v>
      </c>
      <c r="F75" s="132"/>
      <c r="G75" s="131" t="s">
        <v>955</v>
      </c>
      <c r="H75" s="345"/>
    </row>
    <row r="76" spans="1:8" s="131" customFormat="1" ht="16.5" customHeight="1">
      <c r="A76" s="126">
        <v>72</v>
      </c>
      <c r="B76" s="128">
        <v>2101500</v>
      </c>
      <c r="C76" s="132" t="s">
        <v>1050</v>
      </c>
      <c r="D76" s="129" t="s">
        <v>954</v>
      </c>
      <c r="E76" s="130">
        <v>27247.050000000003</v>
      </c>
      <c r="F76" s="132"/>
      <c r="G76" s="131" t="s">
        <v>955</v>
      </c>
      <c r="H76" s="345"/>
    </row>
    <row r="77" spans="1:8" s="131" customFormat="1" ht="16.5" customHeight="1">
      <c r="A77" s="126">
        <v>73</v>
      </c>
      <c r="B77" s="128">
        <v>2101600</v>
      </c>
      <c r="C77" s="128" t="s">
        <v>1051</v>
      </c>
      <c r="D77" s="129" t="s">
        <v>954</v>
      </c>
      <c r="E77" s="130">
        <v>15740</v>
      </c>
      <c r="F77" s="128"/>
      <c r="G77" s="131" t="s">
        <v>955</v>
      </c>
      <c r="H77" s="345"/>
    </row>
    <row r="78" spans="1:8" s="131" customFormat="1" ht="16.5" customHeight="1">
      <c r="A78" s="321">
        <v>74</v>
      </c>
      <c r="B78" s="323" t="s">
        <v>1052</v>
      </c>
      <c r="C78" s="323" t="s">
        <v>1053</v>
      </c>
      <c r="D78" s="324" t="s">
        <v>954</v>
      </c>
      <c r="E78" s="325">
        <v>37341</v>
      </c>
      <c r="F78" s="329"/>
      <c r="G78" s="131" t="s">
        <v>955</v>
      </c>
      <c r="H78" s="346" t="s">
        <v>4140</v>
      </c>
    </row>
    <row r="79" spans="1:8" s="131" customFormat="1" ht="16.5" customHeight="1">
      <c r="A79" s="126">
        <v>75</v>
      </c>
      <c r="B79" s="128">
        <v>2100102</v>
      </c>
      <c r="C79" s="132" t="s">
        <v>1054</v>
      </c>
      <c r="D79" s="129" t="s">
        <v>954</v>
      </c>
      <c r="E79" s="130">
        <v>8461.8000000000011</v>
      </c>
      <c r="F79" s="132"/>
      <c r="G79" s="131" t="s">
        <v>955</v>
      </c>
      <c r="H79" s="345"/>
    </row>
    <row r="80" spans="1:8" s="131" customFormat="1" ht="16.5" customHeight="1">
      <c r="A80" s="126">
        <v>76</v>
      </c>
      <c r="B80" s="132">
        <v>2100001</v>
      </c>
      <c r="C80" s="132" t="s">
        <v>1055</v>
      </c>
      <c r="D80" s="129" t="s">
        <v>954</v>
      </c>
      <c r="E80" s="130">
        <v>9266.4000000000015</v>
      </c>
      <c r="F80" s="132" t="s">
        <v>8</v>
      </c>
      <c r="G80" s="131" t="s">
        <v>955</v>
      </c>
      <c r="H80" s="345"/>
    </row>
    <row r="81" spans="1:8" s="131" customFormat="1" ht="16.5" customHeight="1">
      <c r="A81" s="126">
        <v>77</v>
      </c>
      <c r="B81" s="132">
        <v>2100504</v>
      </c>
      <c r="C81" s="132" t="s">
        <v>1056</v>
      </c>
      <c r="D81" s="129" t="s">
        <v>954</v>
      </c>
      <c r="E81" s="130">
        <v>9088.2000000000007</v>
      </c>
      <c r="F81" s="133"/>
      <c r="G81" s="131" t="s">
        <v>955</v>
      </c>
      <c r="H81" s="345"/>
    </row>
    <row r="82" spans="1:8" s="131" customFormat="1" ht="16.5" customHeight="1">
      <c r="A82" s="126">
        <v>78</v>
      </c>
      <c r="B82" s="132">
        <v>2100478</v>
      </c>
      <c r="C82" s="134" t="s">
        <v>1057</v>
      </c>
      <c r="D82" s="129" t="s">
        <v>954</v>
      </c>
      <c r="E82" s="130">
        <v>31870</v>
      </c>
      <c r="F82" s="133"/>
      <c r="G82" s="131" t="s">
        <v>955</v>
      </c>
      <c r="H82" s="345"/>
    </row>
    <row r="83" spans="1:8" s="131" customFormat="1" ht="16.5" customHeight="1">
      <c r="A83" s="126">
        <v>79</v>
      </c>
      <c r="B83" s="132" t="s">
        <v>1058</v>
      </c>
      <c r="C83" s="132" t="s">
        <v>1059</v>
      </c>
      <c r="D83" s="129" t="s">
        <v>954</v>
      </c>
      <c r="E83" s="130">
        <v>12120</v>
      </c>
      <c r="F83" s="133"/>
      <c r="G83" s="131" t="s">
        <v>955</v>
      </c>
      <c r="H83" s="345"/>
    </row>
    <row r="84" spans="1:8" s="131" customFormat="1" ht="16.5" customHeight="1">
      <c r="A84" s="126">
        <v>80</v>
      </c>
      <c r="B84" s="132">
        <v>2121517</v>
      </c>
      <c r="C84" s="132" t="s">
        <v>1060</v>
      </c>
      <c r="D84" s="129" t="s">
        <v>954</v>
      </c>
      <c r="E84" s="130">
        <v>1661.8500000000001</v>
      </c>
      <c r="F84" s="132"/>
      <c r="G84" s="131" t="s">
        <v>955</v>
      </c>
      <c r="H84" s="345"/>
    </row>
    <row r="85" spans="1:8" s="131" customFormat="1" ht="16.5" customHeight="1">
      <c r="A85" s="126">
        <v>81</v>
      </c>
      <c r="B85" s="132">
        <v>2241011</v>
      </c>
      <c r="C85" s="132" t="s">
        <v>1061</v>
      </c>
      <c r="D85" s="129" t="s">
        <v>954</v>
      </c>
      <c r="E85" s="130">
        <v>6040</v>
      </c>
      <c r="F85" s="132" t="s">
        <v>1062</v>
      </c>
      <c r="G85" s="131" t="s">
        <v>955</v>
      </c>
      <c r="H85" s="345"/>
    </row>
    <row r="86" spans="1:8" s="131" customFormat="1" ht="16.5" customHeight="1">
      <c r="A86" s="126">
        <v>82</v>
      </c>
      <c r="B86" s="128">
        <v>4090101</v>
      </c>
      <c r="C86" s="132" t="s">
        <v>1063</v>
      </c>
      <c r="D86" s="129" t="s">
        <v>954</v>
      </c>
      <c r="E86" s="130">
        <v>41870</v>
      </c>
      <c r="F86" s="132"/>
      <c r="G86" s="131" t="s">
        <v>955</v>
      </c>
      <c r="H86" s="345"/>
    </row>
    <row r="87" spans="1:8" s="131" customFormat="1" ht="16.5" customHeight="1">
      <c r="A87" s="126">
        <v>83</v>
      </c>
      <c r="B87" s="132">
        <v>4090103</v>
      </c>
      <c r="C87" s="132" t="s">
        <v>1064</v>
      </c>
      <c r="D87" s="129" t="s">
        <v>954</v>
      </c>
      <c r="E87" s="130">
        <v>34726.050000000003</v>
      </c>
      <c r="F87" s="133"/>
      <c r="G87" s="131" t="s">
        <v>955</v>
      </c>
      <c r="H87" s="345"/>
    </row>
    <row r="88" spans="1:8" s="131" customFormat="1" ht="16.5" customHeight="1">
      <c r="A88" s="126">
        <v>84</v>
      </c>
      <c r="B88" s="132">
        <v>4090102</v>
      </c>
      <c r="C88" s="132" t="s">
        <v>1065</v>
      </c>
      <c r="D88" s="129" t="s">
        <v>954</v>
      </c>
      <c r="E88" s="130">
        <v>41100</v>
      </c>
      <c r="F88" s="133"/>
      <c r="G88" s="131" t="s">
        <v>955</v>
      </c>
      <c r="H88" s="345"/>
    </row>
    <row r="89" spans="1:8" s="131" customFormat="1" ht="16.5" customHeight="1">
      <c r="A89" s="126">
        <v>85</v>
      </c>
      <c r="B89" s="128">
        <v>4090100</v>
      </c>
      <c r="C89" s="128" t="s">
        <v>1066</v>
      </c>
      <c r="D89" s="129" t="s">
        <v>954</v>
      </c>
      <c r="E89" s="130">
        <v>32101.65</v>
      </c>
      <c r="F89" s="128" t="s">
        <v>969</v>
      </c>
      <c r="G89" s="131" t="s">
        <v>955</v>
      </c>
      <c r="H89" s="345"/>
    </row>
    <row r="90" spans="1:8" s="131" customFormat="1" ht="16.5" customHeight="1">
      <c r="A90" s="126">
        <v>86</v>
      </c>
      <c r="B90" s="128">
        <v>4090104</v>
      </c>
      <c r="C90" s="132" t="s">
        <v>1067</v>
      </c>
      <c r="D90" s="129" t="s">
        <v>954</v>
      </c>
      <c r="E90" s="130">
        <v>70120</v>
      </c>
      <c r="F90" s="132"/>
      <c r="G90" s="131" t="s">
        <v>955</v>
      </c>
      <c r="H90" s="345"/>
    </row>
    <row r="91" spans="1:8" s="131" customFormat="1" ht="16.5" customHeight="1">
      <c r="A91" s="126">
        <v>87</v>
      </c>
      <c r="B91" s="132">
        <v>50157</v>
      </c>
      <c r="C91" s="132" t="s">
        <v>1068</v>
      </c>
      <c r="D91" s="129" t="s">
        <v>954</v>
      </c>
      <c r="E91" s="130">
        <v>4977.4500000000007</v>
      </c>
      <c r="F91" s="132"/>
      <c r="G91" s="131" t="s">
        <v>979</v>
      </c>
      <c r="H91" s="345"/>
    </row>
    <row r="92" spans="1:8" s="131" customFormat="1" ht="16.5" customHeight="1">
      <c r="A92" s="126">
        <v>88</v>
      </c>
      <c r="B92" s="132">
        <v>50396</v>
      </c>
      <c r="C92" s="132" t="s">
        <v>1069</v>
      </c>
      <c r="D92" s="129" t="s">
        <v>954</v>
      </c>
      <c r="E92" s="130">
        <v>2305</v>
      </c>
      <c r="F92" s="132"/>
      <c r="G92" s="131" t="s">
        <v>979</v>
      </c>
      <c r="H92" s="345"/>
    </row>
    <row r="93" spans="1:8" s="131" customFormat="1" ht="16.5" customHeight="1">
      <c r="A93" s="126">
        <v>89</v>
      </c>
      <c r="B93" s="132">
        <v>69217</v>
      </c>
      <c r="C93" s="132" t="s">
        <v>1070</v>
      </c>
      <c r="D93" s="129" t="s">
        <v>954</v>
      </c>
      <c r="E93" s="130">
        <v>2622</v>
      </c>
      <c r="F93" s="132"/>
      <c r="G93" s="131" t="s">
        <v>979</v>
      </c>
      <c r="H93" s="345"/>
    </row>
    <row r="94" spans="1:8" s="131" customFormat="1" ht="16.5" customHeight="1">
      <c r="A94" s="126">
        <v>90</v>
      </c>
      <c r="B94" s="132">
        <v>50351</v>
      </c>
      <c r="C94" s="132" t="s">
        <v>1071</v>
      </c>
      <c r="D94" s="129" t="s">
        <v>954</v>
      </c>
      <c r="E94" s="130">
        <v>5089.5</v>
      </c>
      <c r="F94" s="132"/>
      <c r="G94" s="131" t="s">
        <v>979</v>
      </c>
      <c r="H94" s="345"/>
    </row>
    <row r="95" spans="1:8" s="131" customFormat="1" ht="16.5" customHeight="1">
      <c r="A95" s="126">
        <v>91</v>
      </c>
      <c r="B95" s="132">
        <v>50251</v>
      </c>
      <c r="C95" s="132" t="s">
        <v>1072</v>
      </c>
      <c r="D95" s="129" t="s">
        <v>954</v>
      </c>
      <c r="E95" s="130">
        <v>2544.75</v>
      </c>
      <c r="F95" s="132"/>
      <c r="G95" s="131" t="s">
        <v>979</v>
      </c>
      <c r="H95" s="345"/>
    </row>
    <row r="96" spans="1:8" s="131" customFormat="1" ht="16.5" customHeight="1">
      <c r="A96" s="126">
        <v>92</v>
      </c>
      <c r="B96" s="132">
        <v>3290006</v>
      </c>
      <c r="C96" s="132" t="s">
        <v>1073</v>
      </c>
      <c r="D96" s="129" t="s">
        <v>954</v>
      </c>
      <c r="E96" s="130">
        <v>44258.400000000001</v>
      </c>
      <c r="F96" s="132" t="s">
        <v>1074</v>
      </c>
      <c r="G96" s="131" t="s">
        <v>955</v>
      </c>
      <c r="H96" s="345"/>
    </row>
    <row r="97" spans="1:8" s="131" customFormat="1" ht="16.5" customHeight="1">
      <c r="A97" s="126">
        <v>93</v>
      </c>
      <c r="B97" s="132">
        <v>3290005</v>
      </c>
      <c r="C97" s="132" t="s">
        <v>1075</v>
      </c>
      <c r="D97" s="129" t="s">
        <v>954</v>
      </c>
      <c r="E97" s="130">
        <v>62091.9</v>
      </c>
      <c r="F97" s="132" t="s">
        <v>1074</v>
      </c>
      <c r="G97" s="131" t="s">
        <v>955</v>
      </c>
      <c r="H97" s="345"/>
    </row>
    <row r="98" spans="1:8" s="131" customFormat="1" ht="16.5" customHeight="1">
      <c r="A98" s="126">
        <v>94</v>
      </c>
      <c r="B98" s="132">
        <v>3290004</v>
      </c>
      <c r="C98" s="132" t="s">
        <v>1076</v>
      </c>
      <c r="D98" s="129" t="s">
        <v>954</v>
      </c>
      <c r="E98" s="130">
        <v>80740.800000000003</v>
      </c>
      <c r="F98" s="132" t="s">
        <v>1074</v>
      </c>
      <c r="G98" s="131" t="s">
        <v>955</v>
      </c>
      <c r="H98" s="345"/>
    </row>
    <row r="99" spans="1:8" s="131" customFormat="1" ht="16.5" customHeight="1">
      <c r="A99" s="126">
        <v>95</v>
      </c>
      <c r="B99" s="132">
        <v>3290008</v>
      </c>
      <c r="C99" s="132" t="s">
        <v>1077</v>
      </c>
      <c r="D99" s="129" t="s">
        <v>954</v>
      </c>
      <c r="E99" s="130">
        <v>89330.85</v>
      </c>
      <c r="F99" s="132" t="s">
        <v>1074</v>
      </c>
      <c r="G99" s="131" t="s">
        <v>955</v>
      </c>
      <c r="H99" s="345"/>
    </row>
    <row r="100" spans="1:8" s="131" customFormat="1" ht="16.5" customHeight="1">
      <c r="A100" s="126">
        <v>96</v>
      </c>
      <c r="B100" s="132">
        <v>3290118</v>
      </c>
      <c r="C100" s="135" t="s">
        <v>1078</v>
      </c>
      <c r="D100" s="129" t="s">
        <v>954</v>
      </c>
      <c r="E100" s="130">
        <v>44258.400000000001</v>
      </c>
      <c r="F100" s="132"/>
      <c r="G100" s="131" t="s">
        <v>955</v>
      </c>
      <c r="H100" s="345"/>
    </row>
    <row r="101" spans="1:8" s="131" customFormat="1" ht="16.5" customHeight="1">
      <c r="A101" s="126">
        <v>97</v>
      </c>
      <c r="B101" s="132">
        <v>3290129</v>
      </c>
      <c r="C101" s="135" t="s">
        <v>1079</v>
      </c>
      <c r="D101" s="129" t="s">
        <v>954</v>
      </c>
      <c r="E101" s="130">
        <v>62091.9</v>
      </c>
      <c r="F101" s="132"/>
      <c r="G101" s="131" t="s">
        <v>955</v>
      </c>
      <c r="H101" s="345"/>
    </row>
    <row r="102" spans="1:8" s="131" customFormat="1" ht="16.5" customHeight="1">
      <c r="A102" s="126">
        <v>98</v>
      </c>
      <c r="B102" s="128">
        <v>3290113</v>
      </c>
      <c r="C102" s="132" t="s">
        <v>1080</v>
      </c>
      <c r="D102" s="129" t="s">
        <v>954</v>
      </c>
      <c r="E102" s="130">
        <v>80740.800000000003</v>
      </c>
      <c r="F102" s="132"/>
      <c r="G102" s="131" t="s">
        <v>955</v>
      </c>
      <c r="H102" s="345"/>
    </row>
    <row r="103" spans="1:8" s="131" customFormat="1" ht="16.5" customHeight="1">
      <c r="A103" s="126">
        <v>99</v>
      </c>
      <c r="B103" s="132">
        <v>3290128</v>
      </c>
      <c r="C103" s="135" t="s">
        <v>1081</v>
      </c>
      <c r="D103" s="129" t="s">
        <v>954</v>
      </c>
      <c r="E103" s="130">
        <v>89330.85</v>
      </c>
      <c r="F103" s="132"/>
      <c r="G103" s="131" t="s">
        <v>955</v>
      </c>
      <c r="H103" s="345"/>
    </row>
    <row r="104" spans="1:8" s="131" customFormat="1" ht="16.5" customHeight="1">
      <c r="A104" s="126">
        <v>100</v>
      </c>
      <c r="B104" s="132">
        <v>3200053</v>
      </c>
      <c r="C104" s="135" t="s">
        <v>1082</v>
      </c>
      <c r="D104" s="129" t="s">
        <v>954</v>
      </c>
      <c r="E104" s="130">
        <v>45130.5</v>
      </c>
      <c r="F104" s="132"/>
      <c r="G104" s="131" t="s">
        <v>955</v>
      </c>
      <c r="H104" s="345"/>
    </row>
    <row r="105" spans="1:8" s="131" customFormat="1" ht="16.5" customHeight="1">
      <c r="A105" s="126">
        <v>101</v>
      </c>
      <c r="B105" s="132">
        <v>3200054</v>
      </c>
      <c r="C105" s="135" t="s">
        <v>1083</v>
      </c>
      <c r="D105" s="129" t="s">
        <v>954</v>
      </c>
      <c r="E105" s="130">
        <v>62370.000000000007</v>
      </c>
      <c r="F105" s="132"/>
      <c r="G105" s="131" t="s">
        <v>955</v>
      </c>
      <c r="H105" s="345"/>
    </row>
    <row r="106" spans="1:8" s="131" customFormat="1" ht="16.5" customHeight="1">
      <c r="A106" s="126">
        <v>102</v>
      </c>
      <c r="B106" s="132">
        <v>3200055</v>
      </c>
      <c r="C106" s="135" t="s">
        <v>1084</v>
      </c>
      <c r="D106" s="129" t="s">
        <v>954</v>
      </c>
      <c r="E106" s="130">
        <v>82296</v>
      </c>
      <c r="F106" s="132"/>
      <c r="G106" s="131" t="s">
        <v>955</v>
      </c>
      <c r="H106" s="345"/>
    </row>
    <row r="107" spans="1:8" s="131" customFormat="1" ht="16.5" customHeight="1">
      <c r="A107" s="126">
        <v>103</v>
      </c>
      <c r="B107" s="132">
        <v>68030</v>
      </c>
      <c r="C107" s="132" t="s">
        <v>1085</v>
      </c>
      <c r="D107" s="129" t="s">
        <v>954</v>
      </c>
      <c r="E107" s="130">
        <v>15028.2</v>
      </c>
      <c r="F107" s="132"/>
      <c r="G107" s="131" t="s">
        <v>979</v>
      </c>
      <c r="H107" s="345"/>
    </row>
    <row r="108" spans="1:8" s="131" customFormat="1" ht="16.5" customHeight="1">
      <c r="A108" s="321">
        <v>104</v>
      </c>
      <c r="B108" s="323" t="s">
        <v>1086</v>
      </c>
      <c r="C108" s="323" t="s">
        <v>1087</v>
      </c>
      <c r="D108" s="324" t="s">
        <v>954</v>
      </c>
      <c r="E108" s="325">
        <v>10586.7</v>
      </c>
      <c r="F108" s="323" t="s">
        <v>1088</v>
      </c>
      <c r="G108" s="131" t="s">
        <v>955</v>
      </c>
      <c r="H108" s="346" t="s">
        <v>4140</v>
      </c>
    </row>
    <row r="109" spans="1:8" s="131" customFormat="1" ht="16.5" customHeight="1">
      <c r="A109" s="321">
        <v>105</v>
      </c>
      <c r="B109" s="323" t="s">
        <v>1089</v>
      </c>
      <c r="C109" s="323" t="s">
        <v>1090</v>
      </c>
      <c r="D109" s="324" t="s">
        <v>954</v>
      </c>
      <c r="E109" s="325">
        <v>10586.7</v>
      </c>
      <c r="F109" s="323" t="s">
        <v>1088</v>
      </c>
      <c r="G109" s="131" t="s">
        <v>955</v>
      </c>
      <c r="H109" s="346" t="s">
        <v>4140</v>
      </c>
    </row>
    <row r="110" spans="1:8" s="131" customFormat="1" ht="16.5" customHeight="1">
      <c r="A110" s="321">
        <v>106</v>
      </c>
      <c r="B110" s="323" t="s">
        <v>1091</v>
      </c>
      <c r="C110" s="323" t="s">
        <v>1092</v>
      </c>
      <c r="D110" s="324" t="s">
        <v>954</v>
      </c>
      <c r="E110" s="325">
        <v>44315.100000000006</v>
      </c>
      <c r="F110" s="323" t="s">
        <v>946</v>
      </c>
      <c r="G110" s="131" t="s">
        <v>955</v>
      </c>
      <c r="H110" s="346" t="s">
        <v>4140</v>
      </c>
    </row>
    <row r="111" spans="1:8" s="131" customFormat="1" ht="16.5" customHeight="1">
      <c r="A111" s="321">
        <v>107</v>
      </c>
      <c r="B111" s="323" t="s">
        <v>1093</v>
      </c>
      <c r="C111" s="323" t="s">
        <v>1094</v>
      </c>
      <c r="D111" s="324" t="s">
        <v>954</v>
      </c>
      <c r="E111" s="325">
        <v>45960.75</v>
      </c>
      <c r="F111" s="323" t="s">
        <v>948</v>
      </c>
      <c r="G111" s="131" t="s">
        <v>955</v>
      </c>
      <c r="H111" s="346" t="s">
        <v>4140</v>
      </c>
    </row>
    <row r="112" spans="1:8" s="131" customFormat="1" ht="16.5" customHeight="1">
      <c r="A112" s="321">
        <v>108</v>
      </c>
      <c r="B112" s="323" t="s">
        <v>1095</v>
      </c>
      <c r="C112" s="323" t="s">
        <v>1096</v>
      </c>
      <c r="D112" s="324" t="s">
        <v>954</v>
      </c>
      <c r="E112" s="325">
        <v>19820</v>
      </c>
      <c r="F112" s="323" t="s">
        <v>1097</v>
      </c>
      <c r="G112" s="131" t="s">
        <v>955</v>
      </c>
      <c r="H112" s="346" t="s">
        <v>4140</v>
      </c>
    </row>
    <row r="113" spans="1:8" s="131" customFormat="1" ht="16.5" customHeight="1">
      <c r="A113" s="321">
        <v>109</v>
      </c>
      <c r="B113" s="331" t="s">
        <v>1098</v>
      </c>
      <c r="C113" s="332" t="s">
        <v>1099</v>
      </c>
      <c r="D113" s="324" t="s">
        <v>954</v>
      </c>
      <c r="E113" s="325">
        <v>22169.7</v>
      </c>
      <c r="F113" s="323"/>
      <c r="G113" s="131" t="s">
        <v>955</v>
      </c>
      <c r="H113" s="346" t="s">
        <v>4140</v>
      </c>
    </row>
    <row r="114" spans="1:8" s="131" customFormat="1" ht="16.5" customHeight="1">
      <c r="A114" s="321">
        <v>110</v>
      </c>
      <c r="B114" s="323" t="s">
        <v>1100</v>
      </c>
      <c r="C114" s="323" t="s">
        <v>1101</v>
      </c>
      <c r="D114" s="324" t="s">
        <v>954</v>
      </c>
      <c r="E114" s="325">
        <v>18983.7</v>
      </c>
      <c r="F114" s="323" t="s">
        <v>1102</v>
      </c>
      <c r="G114" s="131" t="s">
        <v>955</v>
      </c>
      <c r="H114" s="346" t="s">
        <v>4140</v>
      </c>
    </row>
    <row r="115" spans="1:8" s="131" customFormat="1" ht="16.5" customHeight="1">
      <c r="A115" s="321">
        <v>111</v>
      </c>
      <c r="B115" s="323" t="s">
        <v>1103</v>
      </c>
      <c r="C115" s="323" t="s">
        <v>1104</v>
      </c>
      <c r="D115" s="324" t="s">
        <v>954</v>
      </c>
      <c r="E115" s="325">
        <v>18983.7</v>
      </c>
      <c r="F115" s="323" t="s">
        <v>1102</v>
      </c>
      <c r="G115" s="131" t="s">
        <v>955</v>
      </c>
      <c r="H115" s="346" t="s">
        <v>4140</v>
      </c>
    </row>
    <row r="116" spans="1:8" s="131" customFormat="1" ht="16.5" customHeight="1">
      <c r="A116" s="321">
        <v>112</v>
      </c>
      <c r="B116" s="323" t="s">
        <v>1105</v>
      </c>
      <c r="C116" s="323" t="s">
        <v>1106</v>
      </c>
      <c r="D116" s="324" t="s">
        <v>954</v>
      </c>
      <c r="E116" s="325">
        <v>12869.550000000001</v>
      </c>
      <c r="F116" s="323" t="s">
        <v>1107</v>
      </c>
      <c r="G116" s="131" t="s">
        <v>955</v>
      </c>
      <c r="H116" s="346" t="s">
        <v>4140</v>
      </c>
    </row>
    <row r="117" spans="1:8" s="131" customFormat="1" ht="16.5" customHeight="1">
      <c r="A117" s="321">
        <v>113</v>
      </c>
      <c r="B117" s="323" t="s">
        <v>1108</v>
      </c>
      <c r="C117" s="323" t="s">
        <v>1109</v>
      </c>
      <c r="D117" s="324" t="s">
        <v>954</v>
      </c>
      <c r="E117" s="325">
        <v>15518.250000000002</v>
      </c>
      <c r="F117" s="323" t="s">
        <v>1107</v>
      </c>
      <c r="G117" s="131" t="s">
        <v>955</v>
      </c>
      <c r="H117" s="346" t="s">
        <v>4140</v>
      </c>
    </row>
    <row r="118" spans="1:8" s="131" customFormat="1" ht="16.5" customHeight="1">
      <c r="A118" s="126">
        <v>114</v>
      </c>
      <c r="B118" s="132">
        <v>2230191</v>
      </c>
      <c r="C118" s="132" t="s">
        <v>1110</v>
      </c>
      <c r="D118" s="129" t="s">
        <v>954</v>
      </c>
      <c r="E118" s="130">
        <v>9699.75</v>
      </c>
      <c r="F118" s="132" t="s">
        <v>595</v>
      </c>
      <c r="G118" s="131" t="s">
        <v>955</v>
      </c>
      <c r="H118" s="345"/>
    </row>
    <row r="119" spans="1:8" s="131" customFormat="1" ht="16.5" customHeight="1">
      <c r="A119" s="126">
        <v>115</v>
      </c>
      <c r="B119" s="132">
        <v>2230192</v>
      </c>
      <c r="C119" s="132" t="s">
        <v>1111</v>
      </c>
      <c r="D119" s="129" t="s">
        <v>954</v>
      </c>
      <c r="E119" s="130">
        <v>9699.75</v>
      </c>
      <c r="F119" s="132" t="s">
        <v>595</v>
      </c>
      <c r="G119" s="131" t="s">
        <v>955</v>
      </c>
      <c r="H119" s="345"/>
    </row>
    <row r="120" spans="1:8" s="131" customFormat="1" ht="16.5" customHeight="1">
      <c r="A120" s="126">
        <v>116</v>
      </c>
      <c r="B120" s="132">
        <v>2230120</v>
      </c>
      <c r="C120" s="132" t="s">
        <v>1112</v>
      </c>
      <c r="D120" s="129" t="s">
        <v>954</v>
      </c>
      <c r="E120" s="130">
        <v>10058.85</v>
      </c>
      <c r="F120" s="132" t="s">
        <v>612</v>
      </c>
      <c r="G120" s="131" t="s">
        <v>955</v>
      </c>
      <c r="H120" s="345"/>
    </row>
    <row r="121" spans="1:8" s="131" customFormat="1" ht="16.5" customHeight="1">
      <c r="A121" s="126">
        <v>117</v>
      </c>
      <c r="B121" s="132">
        <v>2230152</v>
      </c>
      <c r="C121" s="132" t="s">
        <v>1113</v>
      </c>
      <c r="D121" s="129" t="s">
        <v>954</v>
      </c>
      <c r="E121" s="130">
        <v>10058.85</v>
      </c>
      <c r="F121" s="132" t="s">
        <v>612</v>
      </c>
      <c r="G121" s="131" t="s">
        <v>955</v>
      </c>
      <c r="H121" s="345"/>
    </row>
    <row r="122" spans="1:8" s="131" customFormat="1" ht="16.5" customHeight="1">
      <c r="A122" s="126">
        <v>118</v>
      </c>
      <c r="B122" s="128">
        <v>2230142</v>
      </c>
      <c r="C122" s="128" t="s">
        <v>1114</v>
      </c>
      <c r="D122" s="129" t="s">
        <v>954</v>
      </c>
      <c r="E122" s="130">
        <v>10408.5</v>
      </c>
      <c r="F122" s="128" t="s">
        <v>657</v>
      </c>
      <c r="G122" s="131" t="s">
        <v>955</v>
      </c>
      <c r="H122" s="345"/>
    </row>
    <row r="123" spans="1:8" s="131" customFormat="1" ht="16.5" customHeight="1">
      <c r="A123" s="126">
        <v>119</v>
      </c>
      <c r="B123" s="128">
        <v>2230143</v>
      </c>
      <c r="C123" s="128" t="s">
        <v>1115</v>
      </c>
      <c r="D123" s="129" t="s">
        <v>954</v>
      </c>
      <c r="E123" s="130">
        <v>10408.5</v>
      </c>
      <c r="F123" s="128" t="s">
        <v>657</v>
      </c>
      <c r="G123" s="131" t="s">
        <v>955</v>
      </c>
      <c r="H123" s="345"/>
    </row>
    <row r="124" spans="1:8" s="131" customFormat="1" ht="16.5" customHeight="1">
      <c r="A124" s="321">
        <v>120</v>
      </c>
      <c r="B124" s="323" t="s">
        <v>1116</v>
      </c>
      <c r="C124" s="323" t="s">
        <v>1117</v>
      </c>
      <c r="D124" s="324" t="s">
        <v>954</v>
      </c>
      <c r="E124" s="325">
        <v>11980</v>
      </c>
      <c r="F124" s="323"/>
      <c r="G124" s="131" t="s">
        <v>955</v>
      </c>
      <c r="H124" s="346" t="s">
        <v>4140</v>
      </c>
    </row>
    <row r="125" spans="1:8" s="131" customFormat="1" ht="16.5" customHeight="1">
      <c r="A125" s="321">
        <v>121</v>
      </c>
      <c r="B125" s="323" t="s">
        <v>1118</v>
      </c>
      <c r="C125" s="323" t="s">
        <v>1119</v>
      </c>
      <c r="D125" s="324" t="s">
        <v>954</v>
      </c>
      <c r="E125" s="325">
        <v>11980</v>
      </c>
      <c r="F125" s="323"/>
      <c r="G125" s="131" t="s">
        <v>955</v>
      </c>
      <c r="H125" s="346" t="s">
        <v>4140</v>
      </c>
    </row>
    <row r="126" spans="1:8" s="131" customFormat="1" ht="16.5" customHeight="1">
      <c r="A126" s="321">
        <v>122</v>
      </c>
      <c r="B126" s="323" t="s">
        <v>1120</v>
      </c>
      <c r="C126" s="323" t="s">
        <v>1121</v>
      </c>
      <c r="D126" s="324" t="s">
        <v>954</v>
      </c>
      <c r="E126" s="325">
        <v>12950</v>
      </c>
      <c r="F126" s="323"/>
      <c r="G126" s="131" t="s">
        <v>955</v>
      </c>
      <c r="H126" s="346" t="s">
        <v>4140</v>
      </c>
    </row>
    <row r="127" spans="1:8" s="131" customFormat="1" ht="16.5" customHeight="1">
      <c r="A127" s="321">
        <v>123</v>
      </c>
      <c r="B127" s="323" t="s">
        <v>1122</v>
      </c>
      <c r="C127" s="323" t="s">
        <v>1123</v>
      </c>
      <c r="D127" s="324" t="s">
        <v>954</v>
      </c>
      <c r="E127" s="325">
        <v>12950</v>
      </c>
      <c r="F127" s="323"/>
      <c r="G127" s="131" t="s">
        <v>955</v>
      </c>
      <c r="H127" s="346" t="s">
        <v>4140</v>
      </c>
    </row>
    <row r="128" spans="1:8" s="131" customFormat="1" ht="16.5" customHeight="1">
      <c r="A128" s="321">
        <v>124</v>
      </c>
      <c r="B128" s="322" t="s">
        <v>1124</v>
      </c>
      <c r="C128" s="322" t="s">
        <v>1125</v>
      </c>
      <c r="D128" s="324" t="s">
        <v>954</v>
      </c>
      <c r="E128" s="325">
        <v>12388.95</v>
      </c>
      <c r="F128" s="322" t="s">
        <v>1126</v>
      </c>
      <c r="G128" s="131" t="s">
        <v>955</v>
      </c>
      <c r="H128" s="346" t="s">
        <v>4140</v>
      </c>
    </row>
    <row r="129" spans="1:8" s="131" customFormat="1" ht="16.5" customHeight="1">
      <c r="A129" s="321">
        <v>125</v>
      </c>
      <c r="B129" s="322" t="s">
        <v>1127</v>
      </c>
      <c r="C129" s="322" t="s">
        <v>1128</v>
      </c>
      <c r="D129" s="324" t="s">
        <v>954</v>
      </c>
      <c r="E129" s="325">
        <v>12388.95</v>
      </c>
      <c r="F129" s="322" t="s">
        <v>1126</v>
      </c>
      <c r="G129" s="131" t="s">
        <v>955</v>
      </c>
      <c r="H129" s="346" t="s">
        <v>4140</v>
      </c>
    </row>
    <row r="130" spans="1:8" s="131" customFormat="1" ht="16.5" customHeight="1">
      <c r="A130" s="126">
        <v>126</v>
      </c>
      <c r="B130" s="132">
        <v>2230077</v>
      </c>
      <c r="C130" s="132" t="s">
        <v>1129</v>
      </c>
      <c r="D130" s="129" t="s">
        <v>954</v>
      </c>
      <c r="E130" s="130">
        <v>8640</v>
      </c>
      <c r="F130" s="132" t="s">
        <v>595</v>
      </c>
      <c r="G130" s="131" t="s">
        <v>955</v>
      </c>
      <c r="H130" s="345"/>
    </row>
    <row r="131" spans="1:8" s="131" customFormat="1" ht="16.5" customHeight="1">
      <c r="A131" s="126">
        <v>127</v>
      </c>
      <c r="B131" s="132">
        <v>2230078</v>
      </c>
      <c r="C131" s="132" t="s">
        <v>1130</v>
      </c>
      <c r="D131" s="129" t="s">
        <v>954</v>
      </c>
      <c r="E131" s="130">
        <v>8640</v>
      </c>
      <c r="F131" s="132" t="s">
        <v>595</v>
      </c>
      <c r="G131" s="131" t="s">
        <v>955</v>
      </c>
      <c r="H131" s="345"/>
    </row>
    <row r="132" spans="1:8" s="131" customFormat="1" ht="16.5" customHeight="1">
      <c r="A132" s="321">
        <v>128</v>
      </c>
      <c r="B132" s="323" t="s">
        <v>1131</v>
      </c>
      <c r="C132" s="323" t="s">
        <v>1132</v>
      </c>
      <c r="D132" s="324" t="s">
        <v>954</v>
      </c>
      <c r="E132" s="325">
        <v>14120</v>
      </c>
      <c r="F132" s="323" t="s">
        <v>719</v>
      </c>
      <c r="G132" s="131" t="s">
        <v>955</v>
      </c>
      <c r="H132" s="346" t="s">
        <v>4140</v>
      </c>
    </row>
    <row r="133" spans="1:8" s="131" customFormat="1" ht="16.5" customHeight="1">
      <c r="A133" s="321">
        <v>129</v>
      </c>
      <c r="B133" s="323" t="s">
        <v>1133</v>
      </c>
      <c r="C133" s="323" t="s">
        <v>1134</v>
      </c>
      <c r="D133" s="324" t="s">
        <v>954</v>
      </c>
      <c r="E133" s="325">
        <v>14120</v>
      </c>
      <c r="F133" s="323" t="s">
        <v>719</v>
      </c>
      <c r="G133" s="131" t="s">
        <v>955</v>
      </c>
      <c r="H133" s="346" t="s">
        <v>4140</v>
      </c>
    </row>
    <row r="134" spans="1:8" s="131" customFormat="1" ht="16.5" customHeight="1">
      <c r="A134" s="321">
        <v>130</v>
      </c>
      <c r="B134" s="323" t="s">
        <v>1135</v>
      </c>
      <c r="C134" s="323" t="s">
        <v>1136</v>
      </c>
      <c r="D134" s="324" t="s">
        <v>954</v>
      </c>
      <c r="E134" s="325">
        <v>11989.35</v>
      </c>
      <c r="F134" s="323" t="s">
        <v>720</v>
      </c>
      <c r="G134" s="131" t="s">
        <v>955</v>
      </c>
      <c r="H134" s="346" t="s">
        <v>4140</v>
      </c>
    </row>
    <row r="135" spans="1:8" s="131" customFormat="1" ht="16.5" customHeight="1">
      <c r="A135" s="321">
        <v>131</v>
      </c>
      <c r="B135" s="323" t="s">
        <v>1137</v>
      </c>
      <c r="C135" s="323" t="s">
        <v>1138</v>
      </c>
      <c r="D135" s="324" t="s">
        <v>954</v>
      </c>
      <c r="E135" s="325">
        <v>11989.35</v>
      </c>
      <c r="F135" s="323" t="s">
        <v>720</v>
      </c>
      <c r="G135" s="131" t="s">
        <v>955</v>
      </c>
      <c r="H135" s="346" t="s">
        <v>4140</v>
      </c>
    </row>
    <row r="136" spans="1:8" s="131" customFormat="1" ht="16.5" customHeight="1">
      <c r="A136" s="321">
        <v>132</v>
      </c>
      <c r="B136" s="323" t="s">
        <v>1139</v>
      </c>
      <c r="C136" s="323" t="s">
        <v>1140</v>
      </c>
      <c r="D136" s="324" t="s">
        <v>954</v>
      </c>
      <c r="E136" s="325">
        <v>18339.75</v>
      </c>
      <c r="F136" s="323"/>
      <c r="G136" s="131" t="s">
        <v>955</v>
      </c>
      <c r="H136" s="346" t="s">
        <v>4140</v>
      </c>
    </row>
    <row r="137" spans="1:8" s="131" customFormat="1" ht="16.5" customHeight="1">
      <c r="A137" s="126">
        <v>133</v>
      </c>
      <c r="B137" s="132">
        <v>2230111</v>
      </c>
      <c r="C137" s="132" t="s">
        <v>1141</v>
      </c>
      <c r="D137" s="129" t="s">
        <v>954</v>
      </c>
      <c r="E137" s="130">
        <v>8997.75</v>
      </c>
      <c r="F137" s="132" t="s">
        <v>612</v>
      </c>
      <c r="G137" s="131" t="s">
        <v>955</v>
      </c>
      <c r="H137" s="345"/>
    </row>
    <row r="138" spans="1:8" s="131" customFormat="1" ht="16.5" customHeight="1">
      <c r="A138" s="126">
        <v>134</v>
      </c>
      <c r="B138" s="132">
        <v>2230112</v>
      </c>
      <c r="C138" s="132" t="s">
        <v>1142</v>
      </c>
      <c r="D138" s="129" t="s">
        <v>954</v>
      </c>
      <c r="E138" s="130">
        <v>8997.75</v>
      </c>
      <c r="F138" s="132" t="s">
        <v>612</v>
      </c>
      <c r="G138" s="131" t="s">
        <v>955</v>
      </c>
      <c r="H138" s="345"/>
    </row>
    <row r="139" spans="1:8" s="131" customFormat="1" ht="16.5" customHeight="1">
      <c r="A139" s="126">
        <v>135</v>
      </c>
      <c r="B139" s="128">
        <v>2230127</v>
      </c>
      <c r="C139" s="128" t="s">
        <v>1143</v>
      </c>
      <c r="D139" s="129" t="s">
        <v>954</v>
      </c>
      <c r="E139" s="130">
        <v>9348.75</v>
      </c>
      <c r="F139" s="128" t="s">
        <v>657</v>
      </c>
      <c r="G139" s="131" t="s">
        <v>955</v>
      </c>
      <c r="H139" s="345"/>
    </row>
    <row r="140" spans="1:8" s="131" customFormat="1" ht="16.5" customHeight="1">
      <c r="A140" s="126">
        <v>136</v>
      </c>
      <c r="B140" s="128">
        <v>2230126</v>
      </c>
      <c r="C140" s="128" t="s">
        <v>1144</v>
      </c>
      <c r="D140" s="129" t="s">
        <v>954</v>
      </c>
      <c r="E140" s="130">
        <v>9348.75</v>
      </c>
      <c r="F140" s="128" t="s">
        <v>657</v>
      </c>
      <c r="G140" s="131" t="s">
        <v>955</v>
      </c>
      <c r="H140" s="345"/>
    </row>
    <row r="141" spans="1:8" s="131" customFormat="1" ht="16.5" customHeight="1">
      <c r="A141" s="321">
        <v>137</v>
      </c>
      <c r="B141" s="323" t="s">
        <v>1145</v>
      </c>
      <c r="C141" s="323" t="s">
        <v>1146</v>
      </c>
      <c r="D141" s="324" t="s">
        <v>954</v>
      </c>
      <c r="E141" s="325">
        <v>13220.550000000001</v>
      </c>
      <c r="F141" s="323" t="s">
        <v>721</v>
      </c>
      <c r="G141" s="131" t="s">
        <v>955</v>
      </c>
      <c r="H141" s="346" t="s">
        <v>4140</v>
      </c>
    </row>
    <row r="142" spans="1:8" s="131" customFormat="1" ht="16.5" customHeight="1">
      <c r="A142" s="321">
        <v>138</v>
      </c>
      <c r="B142" s="323" t="s">
        <v>1147</v>
      </c>
      <c r="C142" s="323" t="s">
        <v>1148</v>
      </c>
      <c r="D142" s="324" t="s">
        <v>954</v>
      </c>
      <c r="E142" s="325">
        <v>13220.550000000001</v>
      </c>
      <c r="F142" s="323" t="s">
        <v>721</v>
      </c>
      <c r="G142" s="131" t="s">
        <v>955</v>
      </c>
      <c r="H142" s="346" t="s">
        <v>4140</v>
      </c>
    </row>
    <row r="143" spans="1:8" s="131" customFormat="1" ht="16.5" customHeight="1">
      <c r="A143" s="126">
        <v>139</v>
      </c>
      <c r="B143" s="127">
        <v>2230535</v>
      </c>
      <c r="C143" s="128" t="s">
        <v>1149</v>
      </c>
      <c r="D143" s="129" t="s">
        <v>954</v>
      </c>
      <c r="E143" s="130">
        <v>8460.4500000000007</v>
      </c>
      <c r="F143" s="128" t="s">
        <v>718</v>
      </c>
      <c r="G143" s="131" t="s">
        <v>955</v>
      </c>
      <c r="H143" s="345"/>
    </row>
    <row r="144" spans="1:8" s="131" customFormat="1" ht="16.5" customHeight="1">
      <c r="A144" s="126">
        <v>140</v>
      </c>
      <c r="B144" s="127">
        <v>2230536</v>
      </c>
      <c r="C144" s="128" t="s">
        <v>1150</v>
      </c>
      <c r="D144" s="129" t="s">
        <v>954</v>
      </c>
      <c r="E144" s="130">
        <v>8460.4500000000007</v>
      </c>
      <c r="F144" s="128" t="s">
        <v>718</v>
      </c>
      <c r="G144" s="131" t="s">
        <v>955</v>
      </c>
      <c r="H144" s="345"/>
    </row>
    <row r="145" spans="1:8" s="131" customFormat="1" ht="16.5" customHeight="1">
      <c r="A145" s="321">
        <v>141</v>
      </c>
      <c r="B145" s="323" t="s">
        <v>1151</v>
      </c>
      <c r="C145" s="323" t="s">
        <v>1152</v>
      </c>
      <c r="D145" s="324" t="s">
        <v>954</v>
      </c>
      <c r="E145" s="325">
        <v>18689.400000000001</v>
      </c>
      <c r="F145" s="323" t="s">
        <v>1102</v>
      </c>
      <c r="G145" s="131" t="s">
        <v>955</v>
      </c>
      <c r="H145" s="346" t="s">
        <v>4140</v>
      </c>
    </row>
    <row r="146" spans="1:8" s="131" customFormat="1" ht="16.5" customHeight="1">
      <c r="A146" s="321">
        <v>142</v>
      </c>
      <c r="B146" s="323" t="s">
        <v>1153</v>
      </c>
      <c r="C146" s="323" t="s">
        <v>1154</v>
      </c>
      <c r="D146" s="324" t="s">
        <v>954</v>
      </c>
      <c r="E146" s="325">
        <v>18689.400000000001</v>
      </c>
      <c r="F146" s="323" t="s">
        <v>1102</v>
      </c>
      <c r="G146" s="131" t="s">
        <v>955</v>
      </c>
      <c r="H146" s="346" t="s">
        <v>4140</v>
      </c>
    </row>
    <row r="147" spans="1:8" s="131" customFormat="1" ht="16.5" customHeight="1">
      <c r="A147" s="321">
        <v>143</v>
      </c>
      <c r="B147" s="323" t="s">
        <v>1155</v>
      </c>
      <c r="C147" s="323" t="s">
        <v>1156</v>
      </c>
      <c r="D147" s="324" t="s">
        <v>954</v>
      </c>
      <c r="E147" s="325">
        <v>18509.850000000002</v>
      </c>
      <c r="F147" s="323" t="s">
        <v>1102</v>
      </c>
      <c r="G147" s="131" t="s">
        <v>955</v>
      </c>
      <c r="H147" s="346" t="s">
        <v>4140</v>
      </c>
    </row>
    <row r="148" spans="1:8" s="131" customFormat="1" ht="16.5" customHeight="1">
      <c r="A148" s="321">
        <v>144</v>
      </c>
      <c r="B148" s="322" t="s">
        <v>1157</v>
      </c>
      <c r="C148" s="322" t="s">
        <v>1158</v>
      </c>
      <c r="D148" s="324" t="s">
        <v>954</v>
      </c>
      <c r="E148" s="325">
        <v>18509.850000000002</v>
      </c>
      <c r="F148" s="322" t="s">
        <v>1102</v>
      </c>
      <c r="G148" s="131" t="s">
        <v>955</v>
      </c>
      <c r="H148" s="346" t="s">
        <v>4140</v>
      </c>
    </row>
    <row r="149" spans="1:8" s="131" customFormat="1" ht="16.5" customHeight="1">
      <c r="A149" s="126">
        <v>145</v>
      </c>
      <c r="B149" s="128">
        <v>2230958</v>
      </c>
      <c r="C149" s="132" t="s">
        <v>1159</v>
      </c>
      <c r="D149" s="129" t="s">
        <v>954</v>
      </c>
      <c r="E149" s="130">
        <v>16950</v>
      </c>
      <c r="F149" s="132"/>
      <c r="G149" s="131" t="s">
        <v>955</v>
      </c>
      <c r="H149" s="345"/>
    </row>
    <row r="150" spans="1:8" s="131" customFormat="1" ht="16.5" customHeight="1">
      <c r="A150" s="197">
        <v>146</v>
      </c>
      <c r="B150" s="198" t="s">
        <v>1160</v>
      </c>
      <c r="C150" s="198" t="s">
        <v>1161</v>
      </c>
      <c r="D150" s="199" t="s">
        <v>954</v>
      </c>
      <c r="E150" s="200">
        <v>23269.95</v>
      </c>
      <c r="F150" s="198" t="s">
        <v>1102</v>
      </c>
      <c r="G150" s="131" t="s">
        <v>955</v>
      </c>
      <c r="H150" s="198"/>
    </row>
    <row r="151" spans="1:8" s="131" customFormat="1" ht="16.5" customHeight="1">
      <c r="A151" s="197">
        <v>147</v>
      </c>
      <c r="B151" s="198" t="s">
        <v>1162</v>
      </c>
      <c r="C151" s="198" t="s">
        <v>1163</v>
      </c>
      <c r="D151" s="199" t="s">
        <v>954</v>
      </c>
      <c r="E151" s="200">
        <v>23269.95</v>
      </c>
      <c r="F151" s="198" t="s">
        <v>1102</v>
      </c>
      <c r="G151" s="131" t="s">
        <v>955</v>
      </c>
      <c r="H151" s="198"/>
    </row>
    <row r="152" spans="1:8" s="131" customFormat="1" ht="16.5" customHeight="1">
      <c r="A152" s="321">
        <v>148</v>
      </c>
      <c r="B152" s="323" t="s">
        <v>1164</v>
      </c>
      <c r="C152" s="323" t="s">
        <v>1165</v>
      </c>
      <c r="D152" s="324" t="s">
        <v>954</v>
      </c>
      <c r="E152" s="325">
        <v>22918.95</v>
      </c>
      <c r="F152" s="323" t="s">
        <v>1102</v>
      </c>
      <c r="G152" s="131" t="s">
        <v>955</v>
      </c>
      <c r="H152" s="346" t="s">
        <v>4140</v>
      </c>
    </row>
    <row r="153" spans="1:8" s="131" customFormat="1" ht="16.5" customHeight="1">
      <c r="A153" s="321">
        <v>149</v>
      </c>
      <c r="B153" s="322" t="s">
        <v>1166</v>
      </c>
      <c r="C153" s="322" t="s">
        <v>1167</v>
      </c>
      <c r="D153" s="324" t="s">
        <v>954</v>
      </c>
      <c r="E153" s="325">
        <v>22918.95</v>
      </c>
      <c r="F153" s="322" t="s">
        <v>1102</v>
      </c>
      <c r="G153" s="131" t="s">
        <v>955</v>
      </c>
      <c r="H153" s="346" t="s">
        <v>4140</v>
      </c>
    </row>
    <row r="154" spans="1:8" s="131" customFormat="1" ht="16.5" customHeight="1">
      <c r="A154" s="321">
        <v>150</v>
      </c>
      <c r="B154" s="323" t="s">
        <v>1168</v>
      </c>
      <c r="C154" s="323" t="s">
        <v>1169</v>
      </c>
      <c r="D154" s="324" t="s">
        <v>954</v>
      </c>
      <c r="E154" s="325">
        <v>13204.35</v>
      </c>
      <c r="F154" s="323"/>
      <c r="G154" s="131" t="s">
        <v>955</v>
      </c>
      <c r="H154" s="346" t="s">
        <v>4140</v>
      </c>
    </row>
    <row r="155" spans="1:8" s="131" customFormat="1" ht="16.5" customHeight="1">
      <c r="A155" s="126">
        <v>151</v>
      </c>
      <c r="B155" s="132">
        <v>2170452</v>
      </c>
      <c r="C155" s="132" t="s">
        <v>1170</v>
      </c>
      <c r="D155" s="129" t="s">
        <v>954</v>
      </c>
      <c r="E155" s="130">
        <v>22480.2</v>
      </c>
      <c r="F155" s="132" t="s">
        <v>719</v>
      </c>
      <c r="G155" s="131" t="s">
        <v>955</v>
      </c>
      <c r="H155" s="345"/>
    </row>
    <row r="156" spans="1:8" s="131" customFormat="1" ht="16.5" customHeight="1">
      <c r="A156" s="321">
        <v>152</v>
      </c>
      <c r="B156" s="323" t="s">
        <v>1171</v>
      </c>
      <c r="C156" s="323" t="s">
        <v>1172</v>
      </c>
      <c r="D156" s="324" t="s">
        <v>954</v>
      </c>
      <c r="E156" s="325">
        <v>15518.250000000002</v>
      </c>
      <c r="F156" s="323" t="s">
        <v>948</v>
      </c>
      <c r="G156" s="131" t="s">
        <v>955</v>
      </c>
      <c r="H156" s="346" t="s">
        <v>4140</v>
      </c>
    </row>
    <row r="157" spans="1:8" s="131" customFormat="1" ht="16.5" customHeight="1">
      <c r="A157" s="321">
        <v>153</v>
      </c>
      <c r="B157" s="322" t="s">
        <v>1173</v>
      </c>
      <c r="C157" s="322" t="s">
        <v>1174</v>
      </c>
      <c r="D157" s="324" t="s">
        <v>954</v>
      </c>
      <c r="E157" s="325">
        <v>17474.400000000001</v>
      </c>
      <c r="F157" s="322" t="s">
        <v>1018</v>
      </c>
      <c r="G157" s="131" t="s">
        <v>955</v>
      </c>
      <c r="H157" s="346" t="s">
        <v>4140</v>
      </c>
    </row>
    <row r="158" spans="1:8" s="131" customFormat="1" ht="16.5" customHeight="1">
      <c r="A158" s="321">
        <v>154</v>
      </c>
      <c r="B158" s="322" t="s">
        <v>1175</v>
      </c>
      <c r="C158" s="322" t="s">
        <v>1176</v>
      </c>
      <c r="D158" s="324" t="s">
        <v>954</v>
      </c>
      <c r="E158" s="325">
        <v>17474.400000000001</v>
      </c>
      <c r="F158" s="322" t="s">
        <v>1018</v>
      </c>
      <c r="G158" s="131" t="s">
        <v>955</v>
      </c>
      <c r="H158" s="346" t="s">
        <v>4140</v>
      </c>
    </row>
    <row r="159" spans="1:8" s="131" customFormat="1" ht="16.5" customHeight="1">
      <c r="A159" s="321">
        <v>155</v>
      </c>
      <c r="B159" s="323" t="s">
        <v>1177</v>
      </c>
      <c r="C159" s="323" t="s">
        <v>1178</v>
      </c>
      <c r="D159" s="324" t="s">
        <v>954</v>
      </c>
      <c r="E159" s="325">
        <v>15150</v>
      </c>
      <c r="F159" s="323" t="s">
        <v>1102</v>
      </c>
      <c r="G159" s="131" t="s">
        <v>955</v>
      </c>
      <c r="H159" s="346" t="s">
        <v>4140</v>
      </c>
    </row>
    <row r="160" spans="1:8" s="131" customFormat="1" ht="16.5" customHeight="1">
      <c r="A160" s="321">
        <v>156</v>
      </c>
      <c r="B160" s="323" t="s">
        <v>1179</v>
      </c>
      <c r="C160" s="323" t="s">
        <v>1180</v>
      </c>
      <c r="D160" s="324" t="s">
        <v>954</v>
      </c>
      <c r="E160" s="325">
        <v>15150</v>
      </c>
      <c r="F160" s="323" t="s">
        <v>1102</v>
      </c>
      <c r="G160" s="131" t="s">
        <v>955</v>
      </c>
      <c r="H160" s="346" t="s">
        <v>4140</v>
      </c>
    </row>
    <row r="161" spans="1:8" s="131" customFormat="1" ht="16.5" customHeight="1">
      <c r="A161" s="321">
        <v>157</v>
      </c>
      <c r="B161" s="323" t="s">
        <v>1181</v>
      </c>
      <c r="C161" s="323" t="s">
        <v>1182</v>
      </c>
      <c r="D161" s="324" t="s">
        <v>954</v>
      </c>
      <c r="E161" s="325">
        <v>14870</v>
      </c>
      <c r="F161" s="323" t="s">
        <v>1102</v>
      </c>
      <c r="G161" s="131" t="s">
        <v>955</v>
      </c>
      <c r="H161" s="346" t="s">
        <v>4140</v>
      </c>
    </row>
    <row r="162" spans="1:8" s="131" customFormat="1" ht="16.5" customHeight="1">
      <c r="A162" s="321">
        <v>158</v>
      </c>
      <c r="B162" s="322" t="s">
        <v>1183</v>
      </c>
      <c r="C162" s="322" t="s">
        <v>1184</v>
      </c>
      <c r="D162" s="324" t="s">
        <v>954</v>
      </c>
      <c r="E162" s="325">
        <v>14870</v>
      </c>
      <c r="F162" s="322" t="s">
        <v>1102</v>
      </c>
      <c r="G162" s="131" t="s">
        <v>955</v>
      </c>
      <c r="H162" s="346" t="s">
        <v>4140</v>
      </c>
    </row>
    <row r="163" spans="1:8" s="131" customFormat="1" ht="16.5" customHeight="1">
      <c r="A163" s="321">
        <v>159</v>
      </c>
      <c r="B163" s="322" t="s">
        <v>1185</v>
      </c>
      <c r="C163" s="322" t="s">
        <v>1186</v>
      </c>
      <c r="D163" s="324" t="s">
        <v>954</v>
      </c>
      <c r="E163" s="325">
        <v>13929.300000000001</v>
      </c>
      <c r="F163" s="322" t="s">
        <v>1126</v>
      </c>
      <c r="G163" s="131" t="s">
        <v>955</v>
      </c>
      <c r="H163" s="346" t="s">
        <v>4140</v>
      </c>
    </row>
    <row r="164" spans="1:8" s="131" customFormat="1" ht="16.5" customHeight="1">
      <c r="A164" s="321">
        <v>160</v>
      </c>
      <c r="B164" s="322" t="s">
        <v>1187</v>
      </c>
      <c r="C164" s="322" t="s">
        <v>1188</v>
      </c>
      <c r="D164" s="324" t="s">
        <v>954</v>
      </c>
      <c r="E164" s="325">
        <v>13929.300000000001</v>
      </c>
      <c r="F164" s="322" t="s">
        <v>1126</v>
      </c>
      <c r="G164" s="131" t="s">
        <v>955</v>
      </c>
      <c r="H164" s="346" t="s">
        <v>4140</v>
      </c>
    </row>
    <row r="165" spans="1:8" s="131" customFormat="1" ht="16.5" customHeight="1">
      <c r="A165" s="321">
        <v>161</v>
      </c>
      <c r="B165" s="323" t="s">
        <v>1189</v>
      </c>
      <c r="C165" s="323" t="s">
        <v>1190</v>
      </c>
      <c r="D165" s="324" t="s">
        <v>954</v>
      </c>
      <c r="E165" s="325">
        <v>23082.300000000003</v>
      </c>
      <c r="F165" s="323"/>
      <c r="G165" s="131" t="s">
        <v>955</v>
      </c>
      <c r="H165" s="346" t="s">
        <v>4140</v>
      </c>
    </row>
    <row r="166" spans="1:8" s="131" customFormat="1" ht="16.5" customHeight="1">
      <c r="A166" s="321">
        <v>162</v>
      </c>
      <c r="B166" s="323" t="s">
        <v>1191</v>
      </c>
      <c r="C166" s="323" t="s">
        <v>1192</v>
      </c>
      <c r="D166" s="324" t="s">
        <v>954</v>
      </c>
      <c r="E166" s="325">
        <v>23082.300000000003</v>
      </c>
      <c r="F166" s="323"/>
      <c r="G166" s="131" t="s">
        <v>955</v>
      </c>
      <c r="H166" s="346" t="s">
        <v>4140</v>
      </c>
    </row>
    <row r="167" spans="1:8" s="131" customFormat="1" ht="16.5" customHeight="1">
      <c r="A167" s="321">
        <v>163</v>
      </c>
      <c r="B167" s="323" t="s">
        <v>1193</v>
      </c>
      <c r="C167" s="323" t="s">
        <v>1194</v>
      </c>
      <c r="D167" s="324" t="s">
        <v>954</v>
      </c>
      <c r="E167" s="325">
        <v>22846.050000000003</v>
      </c>
      <c r="F167" s="323" t="s">
        <v>1195</v>
      </c>
      <c r="G167" s="131" t="s">
        <v>955</v>
      </c>
      <c r="H167" s="346" t="s">
        <v>4140</v>
      </c>
    </row>
    <row r="168" spans="1:8" s="131" customFormat="1" ht="16.5" customHeight="1">
      <c r="A168" s="321">
        <v>164</v>
      </c>
      <c r="B168" s="323" t="s">
        <v>1196</v>
      </c>
      <c r="C168" s="323" t="s">
        <v>1197</v>
      </c>
      <c r="D168" s="324" t="s">
        <v>954</v>
      </c>
      <c r="E168" s="325">
        <v>22846.050000000003</v>
      </c>
      <c r="F168" s="323" t="s">
        <v>1195</v>
      </c>
      <c r="G168" s="131" t="s">
        <v>955</v>
      </c>
      <c r="H168" s="346" t="s">
        <v>4140</v>
      </c>
    </row>
    <row r="169" spans="1:8" s="131" customFormat="1" ht="16.5" customHeight="1">
      <c r="A169" s="321">
        <v>165</v>
      </c>
      <c r="B169" s="323" t="s">
        <v>1198</v>
      </c>
      <c r="C169" s="323" t="s">
        <v>1199</v>
      </c>
      <c r="D169" s="324" t="s">
        <v>954</v>
      </c>
      <c r="E169" s="325">
        <v>24533.550000000003</v>
      </c>
      <c r="F169" s="323" t="s">
        <v>1200</v>
      </c>
      <c r="G169" s="131" t="s">
        <v>955</v>
      </c>
      <c r="H169" s="346" t="s">
        <v>4140</v>
      </c>
    </row>
    <row r="170" spans="1:8" s="131" customFormat="1" ht="16.5" customHeight="1">
      <c r="A170" s="321">
        <v>166</v>
      </c>
      <c r="B170" s="322" t="s">
        <v>1201</v>
      </c>
      <c r="C170" s="322" t="s">
        <v>1202</v>
      </c>
      <c r="D170" s="324" t="s">
        <v>954</v>
      </c>
      <c r="E170" s="325">
        <v>16749.45</v>
      </c>
      <c r="F170" s="322" t="s">
        <v>410</v>
      </c>
      <c r="G170" s="131" t="s">
        <v>955</v>
      </c>
      <c r="H170" s="346" t="s">
        <v>4140</v>
      </c>
    </row>
    <row r="171" spans="1:8" s="131" customFormat="1" ht="16.5" customHeight="1">
      <c r="A171" s="126">
        <v>167</v>
      </c>
      <c r="B171" s="128">
        <v>2230429</v>
      </c>
      <c r="C171" s="135" t="s">
        <v>1203</v>
      </c>
      <c r="D171" s="129" t="s">
        <v>954</v>
      </c>
      <c r="E171" s="130">
        <v>15959.7</v>
      </c>
      <c r="F171" s="128"/>
      <c r="G171" s="131" t="s">
        <v>955</v>
      </c>
      <c r="H171" s="345"/>
    </row>
    <row r="172" spans="1:8" s="131" customFormat="1" ht="16.5" customHeight="1">
      <c r="A172" s="321">
        <v>168</v>
      </c>
      <c r="B172" s="323" t="s">
        <v>1204</v>
      </c>
      <c r="C172" s="323" t="s">
        <v>1205</v>
      </c>
      <c r="D172" s="324" t="s">
        <v>954</v>
      </c>
      <c r="E172" s="325">
        <v>24533.550000000003</v>
      </c>
      <c r="F172" s="323" t="s">
        <v>1200</v>
      </c>
      <c r="G172" s="131" t="s">
        <v>955</v>
      </c>
      <c r="H172" s="346" t="s">
        <v>4140</v>
      </c>
    </row>
    <row r="173" spans="1:8" s="131" customFormat="1" ht="16.5" customHeight="1">
      <c r="A173" s="321">
        <v>169</v>
      </c>
      <c r="B173" s="322" t="s">
        <v>1206</v>
      </c>
      <c r="C173" s="322" t="s">
        <v>1207</v>
      </c>
      <c r="D173" s="324" t="s">
        <v>954</v>
      </c>
      <c r="E173" s="325">
        <v>16749.45</v>
      </c>
      <c r="F173" s="322" t="s">
        <v>410</v>
      </c>
      <c r="G173" s="131" t="s">
        <v>955</v>
      </c>
      <c r="H173" s="346" t="s">
        <v>4140</v>
      </c>
    </row>
    <row r="174" spans="1:8" s="131" customFormat="1" ht="16.5" customHeight="1">
      <c r="A174" s="126">
        <v>170</v>
      </c>
      <c r="B174" s="128">
        <v>2230441</v>
      </c>
      <c r="C174" s="135" t="s">
        <v>1208</v>
      </c>
      <c r="D174" s="129" t="s">
        <v>954</v>
      </c>
      <c r="E174" s="130">
        <v>15959.7</v>
      </c>
      <c r="F174" s="128"/>
      <c r="G174" s="131" t="s">
        <v>955</v>
      </c>
      <c r="H174" s="345"/>
    </row>
    <row r="175" spans="1:8" s="131" customFormat="1" ht="16.5" customHeight="1">
      <c r="A175" s="321">
        <v>171</v>
      </c>
      <c r="B175" s="323" t="s">
        <v>1209</v>
      </c>
      <c r="C175" s="323" t="s">
        <v>1210</v>
      </c>
      <c r="D175" s="324" t="s">
        <v>954</v>
      </c>
      <c r="E175" s="325">
        <v>23376.600000000002</v>
      </c>
      <c r="F175" s="323" t="s">
        <v>1211</v>
      </c>
      <c r="G175" s="131" t="s">
        <v>955</v>
      </c>
      <c r="H175" s="346" t="s">
        <v>4140</v>
      </c>
    </row>
    <row r="176" spans="1:8" s="131" customFormat="1" ht="16.5" customHeight="1">
      <c r="A176" s="321">
        <v>172</v>
      </c>
      <c r="B176" s="323" t="s">
        <v>1212</v>
      </c>
      <c r="C176" s="323" t="s">
        <v>1213</v>
      </c>
      <c r="D176" s="324" t="s">
        <v>954</v>
      </c>
      <c r="E176" s="325">
        <v>19561.5</v>
      </c>
      <c r="F176" s="323"/>
      <c r="G176" s="131" t="s">
        <v>955</v>
      </c>
      <c r="H176" s="346" t="s">
        <v>4140</v>
      </c>
    </row>
    <row r="177" spans="1:8" s="131" customFormat="1" ht="16.5" customHeight="1">
      <c r="A177" s="321">
        <v>173</v>
      </c>
      <c r="B177" s="322" t="s">
        <v>1214</v>
      </c>
      <c r="C177" s="322" t="s">
        <v>1215</v>
      </c>
      <c r="D177" s="324" t="s">
        <v>954</v>
      </c>
      <c r="E177" s="325">
        <v>16416</v>
      </c>
      <c r="F177" s="323" t="s">
        <v>1200</v>
      </c>
      <c r="G177" s="131" t="s">
        <v>955</v>
      </c>
      <c r="H177" s="346" t="s">
        <v>4140</v>
      </c>
    </row>
    <row r="178" spans="1:8" s="131" customFormat="1" ht="16.5" customHeight="1">
      <c r="A178" s="321">
        <v>174</v>
      </c>
      <c r="B178" s="323" t="s">
        <v>1216</v>
      </c>
      <c r="C178" s="322" t="s">
        <v>1217</v>
      </c>
      <c r="D178" s="324" t="s">
        <v>954</v>
      </c>
      <c r="E178" s="325">
        <v>17068.050000000003</v>
      </c>
      <c r="F178" s="323"/>
      <c r="G178" s="131" t="s">
        <v>955</v>
      </c>
      <c r="H178" s="346" t="s">
        <v>4140</v>
      </c>
    </row>
    <row r="179" spans="1:8" s="131" customFormat="1" ht="16.5" customHeight="1">
      <c r="A179" s="321">
        <v>175</v>
      </c>
      <c r="B179" s="323" t="s">
        <v>1218</v>
      </c>
      <c r="C179" s="323" t="s">
        <v>1219</v>
      </c>
      <c r="D179" s="324" t="s">
        <v>954</v>
      </c>
      <c r="E179" s="325">
        <v>19561.5</v>
      </c>
      <c r="F179" s="323"/>
      <c r="G179" s="131" t="s">
        <v>955</v>
      </c>
      <c r="H179" s="346" t="s">
        <v>4140</v>
      </c>
    </row>
    <row r="180" spans="1:8" s="131" customFormat="1" ht="16.5" customHeight="1">
      <c r="A180" s="126">
        <v>176</v>
      </c>
      <c r="B180" s="132">
        <v>2170485</v>
      </c>
      <c r="C180" s="132" t="s">
        <v>1220</v>
      </c>
      <c r="D180" s="129" t="s">
        <v>954</v>
      </c>
      <c r="E180" s="130">
        <v>22480.2</v>
      </c>
      <c r="F180" s="132" t="s">
        <v>719</v>
      </c>
      <c r="G180" s="131" t="s">
        <v>955</v>
      </c>
      <c r="H180" s="345"/>
    </row>
    <row r="181" spans="1:8" s="131" customFormat="1" ht="16.5" customHeight="1">
      <c r="A181" s="126">
        <v>177</v>
      </c>
      <c r="B181" s="127">
        <v>2290145</v>
      </c>
      <c r="C181" s="128" t="s">
        <v>1221</v>
      </c>
      <c r="D181" s="129" t="s">
        <v>954</v>
      </c>
      <c r="E181" s="130">
        <v>17074.800000000003</v>
      </c>
      <c r="F181" s="132" t="s">
        <v>1200</v>
      </c>
      <c r="G181" s="131" t="s">
        <v>955</v>
      </c>
      <c r="H181" s="345"/>
    </row>
    <row r="182" spans="1:8" s="131" customFormat="1" ht="16.5" customHeight="1">
      <c r="A182" s="321">
        <v>178</v>
      </c>
      <c r="B182" s="323" t="s">
        <v>1222</v>
      </c>
      <c r="C182" s="323" t="s">
        <v>1223</v>
      </c>
      <c r="D182" s="324" t="s">
        <v>954</v>
      </c>
      <c r="E182" s="325">
        <v>20132.550000000003</v>
      </c>
      <c r="F182" s="323" t="s">
        <v>1200</v>
      </c>
      <c r="G182" s="131" t="s">
        <v>955</v>
      </c>
      <c r="H182" s="346" t="s">
        <v>4140</v>
      </c>
    </row>
    <row r="183" spans="1:8" s="131" customFormat="1" ht="16.5" customHeight="1">
      <c r="A183" s="321">
        <v>179</v>
      </c>
      <c r="B183" s="323" t="s">
        <v>1224</v>
      </c>
      <c r="C183" s="323" t="s">
        <v>1225</v>
      </c>
      <c r="D183" s="324" t="s">
        <v>954</v>
      </c>
      <c r="E183" s="325">
        <v>12658.95</v>
      </c>
      <c r="F183" s="323" t="s">
        <v>1226</v>
      </c>
      <c r="G183" s="131" t="s">
        <v>955</v>
      </c>
      <c r="H183" s="346" t="s">
        <v>4140</v>
      </c>
    </row>
    <row r="184" spans="1:8" s="131" customFormat="1" ht="16.5" customHeight="1">
      <c r="A184" s="321">
        <v>180</v>
      </c>
      <c r="B184" s="323" t="s">
        <v>1227</v>
      </c>
      <c r="C184" s="323" t="s">
        <v>1228</v>
      </c>
      <c r="D184" s="324" t="s">
        <v>954</v>
      </c>
      <c r="E184" s="325">
        <v>12658.95</v>
      </c>
      <c r="F184" s="323" t="s">
        <v>1226</v>
      </c>
      <c r="G184" s="131" t="s">
        <v>955</v>
      </c>
      <c r="H184" s="346" t="s">
        <v>4140</v>
      </c>
    </row>
    <row r="185" spans="1:8" s="131" customFormat="1" ht="16.5" customHeight="1">
      <c r="A185" s="321">
        <v>181</v>
      </c>
      <c r="B185" s="323" t="s">
        <v>1229</v>
      </c>
      <c r="C185" s="323" t="s">
        <v>1230</v>
      </c>
      <c r="D185" s="324" t="s">
        <v>954</v>
      </c>
      <c r="E185" s="325">
        <v>11867.85</v>
      </c>
      <c r="F185" s="323" t="s">
        <v>1226</v>
      </c>
      <c r="G185" s="131" t="s">
        <v>955</v>
      </c>
      <c r="H185" s="346" t="s">
        <v>4140</v>
      </c>
    </row>
    <row r="186" spans="1:8" s="131" customFormat="1" ht="16.5" customHeight="1">
      <c r="A186" s="321">
        <v>182</v>
      </c>
      <c r="B186" s="323" t="s">
        <v>1231</v>
      </c>
      <c r="C186" s="323" t="s">
        <v>1232</v>
      </c>
      <c r="D186" s="324" t="s">
        <v>954</v>
      </c>
      <c r="E186" s="325">
        <v>11867.85</v>
      </c>
      <c r="F186" s="323" t="s">
        <v>1226</v>
      </c>
      <c r="G186" s="131" t="s">
        <v>955</v>
      </c>
      <c r="H186" s="346" t="s">
        <v>4140</v>
      </c>
    </row>
    <row r="187" spans="1:8" s="131" customFormat="1" ht="16.5" customHeight="1">
      <c r="A187" s="321">
        <v>183</v>
      </c>
      <c r="B187" s="333" t="s">
        <v>1233</v>
      </c>
      <c r="C187" s="322" t="s">
        <v>1234</v>
      </c>
      <c r="D187" s="324" t="s">
        <v>954</v>
      </c>
      <c r="E187" s="325">
        <v>15584.400000000001</v>
      </c>
      <c r="F187" s="322" t="s">
        <v>254</v>
      </c>
      <c r="G187" s="131" t="s">
        <v>955</v>
      </c>
      <c r="H187" s="346" t="s">
        <v>4140</v>
      </c>
    </row>
    <row r="188" spans="1:8" s="131" customFormat="1" ht="16.5" customHeight="1">
      <c r="A188" s="321">
        <v>184</v>
      </c>
      <c r="B188" s="333" t="s">
        <v>1235</v>
      </c>
      <c r="C188" s="322" t="s">
        <v>1236</v>
      </c>
      <c r="D188" s="324" t="s">
        <v>954</v>
      </c>
      <c r="E188" s="325">
        <v>15584.400000000001</v>
      </c>
      <c r="F188" s="322" t="s">
        <v>254</v>
      </c>
      <c r="G188" s="131" t="s">
        <v>955</v>
      </c>
      <c r="H188" s="346" t="s">
        <v>4140</v>
      </c>
    </row>
    <row r="189" spans="1:8" s="131" customFormat="1" ht="16.5" customHeight="1">
      <c r="A189" s="321">
        <v>185</v>
      </c>
      <c r="B189" s="323" t="s">
        <v>1237</v>
      </c>
      <c r="C189" s="323" t="s">
        <v>1238</v>
      </c>
      <c r="D189" s="324" t="s">
        <v>954</v>
      </c>
      <c r="E189" s="325">
        <v>17050.5</v>
      </c>
      <c r="F189" s="323" t="s">
        <v>1211</v>
      </c>
      <c r="G189" s="131" t="s">
        <v>955</v>
      </c>
      <c r="H189" s="346" t="s">
        <v>4140</v>
      </c>
    </row>
    <row r="190" spans="1:8" s="131" customFormat="1" ht="16.5" customHeight="1">
      <c r="A190" s="321">
        <v>186</v>
      </c>
      <c r="B190" s="323" t="s">
        <v>1239</v>
      </c>
      <c r="C190" s="323" t="s">
        <v>1240</v>
      </c>
      <c r="D190" s="324" t="s">
        <v>954</v>
      </c>
      <c r="E190" s="325">
        <v>17050.5</v>
      </c>
      <c r="F190" s="323" t="s">
        <v>1211</v>
      </c>
      <c r="G190" s="131" t="s">
        <v>955</v>
      </c>
      <c r="H190" s="346" t="s">
        <v>4140</v>
      </c>
    </row>
    <row r="191" spans="1:8" s="131" customFormat="1" ht="16.5" customHeight="1">
      <c r="A191" s="321">
        <v>187</v>
      </c>
      <c r="B191" s="322" t="s">
        <v>1241</v>
      </c>
      <c r="C191" s="322" t="s">
        <v>1242</v>
      </c>
      <c r="D191" s="324" t="s">
        <v>954</v>
      </c>
      <c r="E191" s="325">
        <v>18111.600000000002</v>
      </c>
      <c r="F191" s="322" t="s">
        <v>657</v>
      </c>
      <c r="G191" s="131" t="s">
        <v>955</v>
      </c>
      <c r="H191" s="346" t="s">
        <v>4140</v>
      </c>
    </row>
    <row r="192" spans="1:8" s="131" customFormat="1" ht="16.5" customHeight="1">
      <c r="A192" s="126">
        <v>188</v>
      </c>
      <c r="B192" s="132">
        <v>2290117</v>
      </c>
      <c r="C192" s="132" t="s">
        <v>1243</v>
      </c>
      <c r="D192" s="129" t="s">
        <v>954</v>
      </c>
      <c r="E192" s="130">
        <v>37600</v>
      </c>
      <c r="F192" s="133"/>
      <c r="G192" s="131" t="s">
        <v>955</v>
      </c>
      <c r="H192" s="345"/>
    </row>
    <row r="193" spans="1:8" s="131" customFormat="1" ht="16.5" customHeight="1">
      <c r="A193" s="126">
        <v>189</v>
      </c>
      <c r="B193" s="128">
        <v>2311159</v>
      </c>
      <c r="C193" s="128" t="s">
        <v>1244</v>
      </c>
      <c r="D193" s="129" t="s">
        <v>954</v>
      </c>
      <c r="E193" s="130">
        <v>3096.9</v>
      </c>
      <c r="F193" s="128" t="s">
        <v>1018</v>
      </c>
      <c r="G193" s="131" t="s">
        <v>955</v>
      </c>
      <c r="H193" s="345"/>
    </row>
    <row r="194" spans="1:8" s="131" customFormat="1" ht="16.5" customHeight="1">
      <c r="A194" s="126">
        <v>190</v>
      </c>
      <c r="B194" s="127">
        <v>2080028</v>
      </c>
      <c r="C194" s="128" t="s">
        <v>1245</v>
      </c>
      <c r="D194" s="129" t="s">
        <v>954</v>
      </c>
      <c r="E194" s="130">
        <v>407.70000000000005</v>
      </c>
      <c r="F194" s="128" t="s">
        <v>8</v>
      </c>
      <c r="G194" s="131" t="s">
        <v>955</v>
      </c>
      <c r="H194" s="345"/>
    </row>
    <row r="195" spans="1:8" s="131" customFormat="1" ht="16.5" customHeight="1">
      <c r="A195" s="126">
        <v>191</v>
      </c>
      <c r="B195" s="132">
        <v>2320139</v>
      </c>
      <c r="C195" s="134" t="s">
        <v>1246</v>
      </c>
      <c r="D195" s="129" t="s">
        <v>954</v>
      </c>
      <c r="E195" s="130">
        <v>24.3</v>
      </c>
      <c r="F195" s="132"/>
      <c r="G195" s="131" t="s">
        <v>955</v>
      </c>
      <c r="H195" s="345"/>
    </row>
    <row r="196" spans="1:8" s="131" customFormat="1" ht="16.5" customHeight="1">
      <c r="A196" s="126">
        <v>192</v>
      </c>
      <c r="B196" s="132">
        <v>32559</v>
      </c>
      <c r="C196" s="132" t="s">
        <v>1247</v>
      </c>
      <c r="D196" s="129" t="s">
        <v>954</v>
      </c>
      <c r="E196" s="130">
        <v>59</v>
      </c>
      <c r="F196" s="133"/>
      <c r="G196" s="131" t="s">
        <v>979</v>
      </c>
      <c r="H196" s="345"/>
    </row>
    <row r="197" spans="1:8" s="131" customFormat="1" ht="16.5" customHeight="1">
      <c r="A197" s="126">
        <v>193</v>
      </c>
      <c r="B197" s="132">
        <v>34939</v>
      </c>
      <c r="C197" s="132" t="s">
        <v>1248</v>
      </c>
      <c r="D197" s="129" t="s">
        <v>954</v>
      </c>
      <c r="E197" s="130">
        <v>51</v>
      </c>
      <c r="F197" s="132"/>
      <c r="G197" s="131" t="s">
        <v>979</v>
      </c>
      <c r="H197" s="345"/>
    </row>
    <row r="198" spans="1:8" s="131" customFormat="1" ht="16.5" customHeight="1">
      <c r="A198" s="126">
        <v>194</v>
      </c>
      <c r="B198" s="132">
        <v>33740</v>
      </c>
      <c r="C198" s="132" t="s">
        <v>1249</v>
      </c>
      <c r="D198" s="129" t="s">
        <v>954</v>
      </c>
      <c r="E198" s="130">
        <v>70</v>
      </c>
      <c r="F198" s="132"/>
      <c r="G198" s="131" t="s">
        <v>979</v>
      </c>
      <c r="H198" s="345"/>
    </row>
    <row r="199" spans="1:8" s="131" customFormat="1" ht="16.5" customHeight="1">
      <c r="A199" s="321">
        <v>195</v>
      </c>
      <c r="B199" s="323" t="s">
        <v>1250</v>
      </c>
      <c r="C199" s="323" t="s">
        <v>1251</v>
      </c>
      <c r="D199" s="324" t="s">
        <v>954</v>
      </c>
      <c r="E199" s="325">
        <v>1271.7</v>
      </c>
      <c r="F199" s="323" t="s">
        <v>1018</v>
      </c>
      <c r="G199" s="131" t="s">
        <v>955</v>
      </c>
      <c r="H199" s="346" t="s">
        <v>4140</v>
      </c>
    </row>
    <row r="200" spans="1:8" s="131" customFormat="1" ht="16.5" customHeight="1">
      <c r="A200" s="321">
        <v>196</v>
      </c>
      <c r="B200" s="323" t="s">
        <v>1252</v>
      </c>
      <c r="C200" s="323" t="s">
        <v>1253</v>
      </c>
      <c r="D200" s="324" t="s">
        <v>954</v>
      </c>
      <c r="E200" s="325">
        <v>1491.75</v>
      </c>
      <c r="F200" s="323" t="s">
        <v>1018</v>
      </c>
      <c r="G200" s="131" t="s">
        <v>955</v>
      </c>
      <c r="H200" s="346" t="s">
        <v>4140</v>
      </c>
    </row>
    <row r="201" spans="1:8" s="131" customFormat="1" ht="16.5" customHeight="1">
      <c r="A201" s="321">
        <v>197</v>
      </c>
      <c r="B201" s="323" t="s">
        <v>1254</v>
      </c>
      <c r="C201" s="323" t="s">
        <v>1255</v>
      </c>
      <c r="D201" s="324" t="s">
        <v>954</v>
      </c>
      <c r="E201" s="325">
        <v>1939.95</v>
      </c>
      <c r="F201" s="323" t="s">
        <v>1018</v>
      </c>
      <c r="G201" s="131" t="s">
        <v>955</v>
      </c>
      <c r="H201" s="346" t="s">
        <v>4140</v>
      </c>
    </row>
    <row r="202" spans="1:8" s="131" customFormat="1" ht="16.5" customHeight="1">
      <c r="A202" s="321">
        <v>198</v>
      </c>
      <c r="B202" s="323" t="s">
        <v>1256</v>
      </c>
      <c r="C202" s="323" t="s">
        <v>1257</v>
      </c>
      <c r="D202" s="324" t="s">
        <v>954</v>
      </c>
      <c r="E202" s="325">
        <v>2559.6000000000004</v>
      </c>
      <c r="F202" s="323" t="s">
        <v>1018</v>
      </c>
      <c r="G202" s="131" t="s">
        <v>955</v>
      </c>
      <c r="H202" s="346" t="s">
        <v>4140</v>
      </c>
    </row>
    <row r="203" spans="1:8" s="131" customFormat="1" ht="16.5" customHeight="1">
      <c r="A203" s="126">
        <v>199</v>
      </c>
      <c r="B203" s="132">
        <v>2121504</v>
      </c>
      <c r="C203" s="132" t="s">
        <v>1258</v>
      </c>
      <c r="D203" s="129" t="s">
        <v>954</v>
      </c>
      <c r="E203" s="130">
        <v>6488.1</v>
      </c>
      <c r="F203" s="132"/>
      <c r="G203" s="131" t="s">
        <v>955</v>
      </c>
      <c r="H203" s="345"/>
    </row>
    <row r="204" spans="1:8" s="131" customFormat="1" ht="16.5" customHeight="1">
      <c r="A204" s="126">
        <v>200</v>
      </c>
      <c r="B204" s="132">
        <v>2121507</v>
      </c>
      <c r="C204" s="132" t="s">
        <v>1259</v>
      </c>
      <c r="D204" s="129" t="s">
        <v>954</v>
      </c>
      <c r="E204" s="130">
        <v>6602.85</v>
      </c>
      <c r="F204" s="132"/>
      <c r="G204" s="131" t="s">
        <v>955</v>
      </c>
      <c r="H204" s="345"/>
    </row>
    <row r="205" spans="1:8" s="131" customFormat="1" ht="16.5" customHeight="1">
      <c r="A205" s="126">
        <v>201</v>
      </c>
      <c r="B205" s="132">
        <v>2120319</v>
      </c>
      <c r="C205" s="132" t="s">
        <v>1260</v>
      </c>
      <c r="D205" s="129" t="s">
        <v>954</v>
      </c>
      <c r="E205" s="130">
        <v>3562.65</v>
      </c>
      <c r="F205" s="133"/>
      <c r="G205" s="131" t="s">
        <v>955</v>
      </c>
      <c r="H205" s="345"/>
    </row>
    <row r="206" spans="1:8" s="131" customFormat="1" ht="16.5" customHeight="1">
      <c r="A206" s="321">
        <v>202</v>
      </c>
      <c r="B206" s="323" t="s">
        <v>1261</v>
      </c>
      <c r="C206" s="323" t="s">
        <v>1262</v>
      </c>
      <c r="D206" s="324" t="s">
        <v>954</v>
      </c>
      <c r="E206" s="325">
        <v>660.15000000000009</v>
      </c>
      <c r="F206" s="323" t="s">
        <v>1018</v>
      </c>
      <c r="G206" s="131" t="s">
        <v>955</v>
      </c>
      <c r="H206" s="346" t="s">
        <v>4140</v>
      </c>
    </row>
    <row r="207" spans="1:8" s="131" customFormat="1" ht="16.5" customHeight="1">
      <c r="A207" s="321">
        <v>203</v>
      </c>
      <c r="B207" s="323" t="s">
        <v>1263</v>
      </c>
      <c r="C207" s="323" t="s">
        <v>1264</v>
      </c>
      <c r="D207" s="324" t="s">
        <v>954</v>
      </c>
      <c r="E207" s="325">
        <v>799.2</v>
      </c>
      <c r="F207" s="323" t="s">
        <v>1018</v>
      </c>
      <c r="G207" s="131" t="s">
        <v>955</v>
      </c>
      <c r="H207" s="346" t="s">
        <v>4140</v>
      </c>
    </row>
    <row r="208" spans="1:8" s="131" customFormat="1" ht="16.5" customHeight="1">
      <c r="A208" s="321">
        <v>204</v>
      </c>
      <c r="B208" s="323" t="s">
        <v>1265</v>
      </c>
      <c r="C208" s="323" t="s">
        <v>1266</v>
      </c>
      <c r="D208" s="324" t="s">
        <v>954</v>
      </c>
      <c r="E208" s="325">
        <v>936.90000000000009</v>
      </c>
      <c r="F208" s="323" t="s">
        <v>1018</v>
      </c>
      <c r="G208" s="131" t="s">
        <v>955</v>
      </c>
      <c r="H208" s="346" t="s">
        <v>4140</v>
      </c>
    </row>
    <row r="209" spans="1:9" s="131" customFormat="1" ht="16.5" customHeight="1">
      <c r="A209" s="321">
        <v>205</v>
      </c>
      <c r="B209" s="323" t="s">
        <v>1267</v>
      </c>
      <c r="C209" s="323" t="s">
        <v>1268</v>
      </c>
      <c r="D209" s="324" t="s">
        <v>954</v>
      </c>
      <c r="E209" s="325">
        <v>1239.3000000000002</v>
      </c>
      <c r="F209" s="323" t="s">
        <v>1018</v>
      </c>
      <c r="G209" s="131" t="s">
        <v>955</v>
      </c>
      <c r="H209" s="346" t="s">
        <v>4140</v>
      </c>
    </row>
    <row r="210" spans="1:9" s="131" customFormat="1" ht="16.5" customHeight="1">
      <c r="A210" s="321">
        <v>206</v>
      </c>
      <c r="B210" s="323" t="s">
        <v>1269</v>
      </c>
      <c r="C210" s="323" t="s">
        <v>1270</v>
      </c>
      <c r="D210" s="324" t="s">
        <v>954</v>
      </c>
      <c r="E210" s="325">
        <v>1630.8000000000002</v>
      </c>
      <c r="F210" s="323" t="s">
        <v>1018</v>
      </c>
      <c r="G210" s="131" t="s">
        <v>955</v>
      </c>
      <c r="H210" s="346" t="s">
        <v>4140</v>
      </c>
    </row>
    <row r="211" spans="1:9" s="131" customFormat="1" ht="16.5" customHeight="1">
      <c r="A211" s="126">
        <v>207</v>
      </c>
      <c r="B211" s="132">
        <v>2081623</v>
      </c>
      <c r="C211" s="132" t="s">
        <v>1271</v>
      </c>
      <c r="D211" s="129" t="s">
        <v>954</v>
      </c>
      <c r="E211" s="130">
        <v>1507.95</v>
      </c>
      <c r="F211" s="132"/>
      <c r="G211" s="131" t="s">
        <v>955</v>
      </c>
      <c r="H211" s="345"/>
    </row>
    <row r="212" spans="1:9" s="131" customFormat="1" ht="16.5" customHeight="1">
      <c r="A212" s="321">
        <v>208</v>
      </c>
      <c r="B212" s="323" t="s">
        <v>1272</v>
      </c>
      <c r="C212" s="323" t="s">
        <v>1273</v>
      </c>
      <c r="D212" s="324" t="s">
        <v>954</v>
      </c>
      <c r="E212" s="325">
        <v>2030.4</v>
      </c>
      <c r="F212" s="323"/>
      <c r="G212" s="131" t="s">
        <v>955</v>
      </c>
      <c r="H212" s="346" t="s">
        <v>4140</v>
      </c>
    </row>
    <row r="213" spans="1:9" s="131" customFormat="1" ht="16.5" customHeight="1">
      <c r="A213" s="126">
        <v>209</v>
      </c>
      <c r="B213" s="132">
        <v>2081934</v>
      </c>
      <c r="C213" s="132" t="s">
        <v>1274</v>
      </c>
      <c r="D213" s="129" t="s">
        <v>954</v>
      </c>
      <c r="E213" s="130">
        <v>2103.3000000000002</v>
      </c>
      <c r="F213" s="132"/>
      <c r="G213" s="131" t="s">
        <v>955</v>
      </c>
      <c r="H213" s="345"/>
    </row>
    <row r="214" spans="1:9" s="131" customFormat="1" ht="16.5" customHeight="1">
      <c r="A214" s="126">
        <v>210</v>
      </c>
      <c r="B214" s="132">
        <v>2081657</v>
      </c>
      <c r="C214" s="132" t="s">
        <v>1275</v>
      </c>
      <c r="D214" s="129" t="s">
        <v>954</v>
      </c>
      <c r="E214" s="130">
        <v>2323.3500000000004</v>
      </c>
      <c r="F214" s="132"/>
      <c r="G214" s="131" t="s">
        <v>955</v>
      </c>
      <c r="H214" s="345"/>
    </row>
    <row r="215" spans="1:9" s="131" customFormat="1" ht="16.5" customHeight="1">
      <c r="A215" s="126">
        <v>211</v>
      </c>
      <c r="B215" s="132">
        <v>2081019</v>
      </c>
      <c r="C215" s="132" t="s">
        <v>1276</v>
      </c>
      <c r="D215" s="129" t="s">
        <v>954</v>
      </c>
      <c r="E215" s="130">
        <v>3439.8</v>
      </c>
      <c r="F215" s="132"/>
      <c r="G215" s="131" t="s">
        <v>955</v>
      </c>
      <c r="H215" s="345"/>
    </row>
    <row r="216" spans="1:9" s="131" customFormat="1" ht="16.5" customHeight="1">
      <c r="A216" s="126">
        <v>212</v>
      </c>
      <c r="B216" s="132">
        <v>2080087</v>
      </c>
      <c r="C216" s="132" t="s">
        <v>1277</v>
      </c>
      <c r="D216" s="129" t="s">
        <v>954</v>
      </c>
      <c r="E216" s="130">
        <v>1084.0500000000002</v>
      </c>
      <c r="F216" s="132"/>
      <c r="G216" s="131" t="s">
        <v>955</v>
      </c>
      <c r="H216" s="345"/>
    </row>
    <row r="217" spans="1:9" s="131" customFormat="1" ht="16.5" customHeight="1">
      <c r="A217" s="126">
        <v>213</v>
      </c>
      <c r="B217" s="132">
        <v>2080089</v>
      </c>
      <c r="C217" s="132" t="s">
        <v>1278</v>
      </c>
      <c r="D217" s="129" t="s">
        <v>954</v>
      </c>
      <c r="E217" s="130">
        <v>1736.1000000000001</v>
      </c>
      <c r="F217" s="132" t="s">
        <v>551</v>
      </c>
      <c r="G217" s="131" t="s">
        <v>955</v>
      </c>
      <c r="H217" s="345"/>
    </row>
    <row r="218" spans="1:9" s="131" customFormat="1" ht="16.5" customHeight="1">
      <c r="A218" s="126">
        <v>214</v>
      </c>
      <c r="B218" s="132">
        <v>2070029</v>
      </c>
      <c r="C218" s="132" t="s">
        <v>1279</v>
      </c>
      <c r="D218" s="129" t="s">
        <v>954</v>
      </c>
      <c r="E218" s="130">
        <v>2420.5500000000002</v>
      </c>
      <c r="F218" s="132"/>
      <c r="G218" s="131" t="s">
        <v>955</v>
      </c>
      <c r="H218" s="345"/>
      <c r="I218" s="131">
        <f>E218*0.8</f>
        <v>1936.4400000000003</v>
      </c>
    </row>
    <row r="219" spans="1:9" s="131" customFormat="1" ht="16.5" customHeight="1">
      <c r="A219" s="126">
        <v>215</v>
      </c>
      <c r="B219" s="132">
        <v>2070069</v>
      </c>
      <c r="C219" s="132" t="s">
        <v>1280</v>
      </c>
      <c r="D219" s="129" t="s">
        <v>954</v>
      </c>
      <c r="E219" s="130">
        <v>1360.8000000000002</v>
      </c>
      <c r="F219" s="132" t="s">
        <v>551</v>
      </c>
      <c r="G219" s="131" t="s">
        <v>955</v>
      </c>
      <c r="H219" s="345"/>
    </row>
    <row r="220" spans="1:9" s="131" customFormat="1" ht="16.5" customHeight="1">
      <c r="A220" s="126">
        <v>216</v>
      </c>
      <c r="B220" s="132">
        <v>2070048</v>
      </c>
      <c r="C220" s="132" t="s">
        <v>1281</v>
      </c>
      <c r="D220" s="129" t="s">
        <v>954</v>
      </c>
      <c r="E220" s="130">
        <v>2176.2000000000003</v>
      </c>
      <c r="F220" s="132" t="s">
        <v>551</v>
      </c>
      <c r="G220" s="131" t="s">
        <v>955</v>
      </c>
      <c r="H220" s="345"/>
    </row>
    <row r="221" spans="1:9" s="131" customFormat="1" ht="16.5" customHeight="1">
      <c r="A221" s="126">
        <v>217</v>
      </c>
      <c r="B221" s="132">
        <v>2080101</v>
      </c>
      <c r="C221" s="132" t="s">
        <v>1282</v>
      </c>
      <c r="D221" s="129" t="s">
        <v>954</v>
      </c>
      <c r="E221" s="130">
        <v>1173.1500000000001</v>
      </c>
      <c r="F221" s="132" t="s">
        <v>551</v>
      </c>
      <c r="G221" s="131" t="s">
        <v>955</v>
      </c>
      <c r="H221" s="345"/>
    </row>
    <row r="222" spans="1:9" s="131" customFormat="1" ht="16.5" customHeight="1">
      <c r="A222" s="321">
        <v>218</v>
      </c>
      <c r="B222" s="323" t="s">
        <v>1283</v>
      </c>
      <c r="C222" s="323" t="s">
        <v>1284</v>
      </c>
      <c r="D222" s="324" t="s">
        <v>954</v>
      </c>
      <c r="E222" s="325">
        <v>2975.4</v>
      </c>
      <c r="F222" s="323" t="s">
        <v>946</v>
      </c>
      <c r="G222" s="131" t="s">
        <v>955</v>
      </c>
      <c r="H222" s="346" t="s">
        <v>4140</v>
      </c>
    </row>
    <row r="223" spans="1:9" s="131" customFormat="1" ht="16.5" customHeight="1">
      <c r="A223" s="126">
        <v>219</v>
      </c>
      <c r="B223" s="132">
        <v>2081876</v>
      </c>
      <c r="C223" s="132" t="s">
        <v>1285</v>
      </c>
      <c r="D223" s="129" t="s">
        <v>954</v>
      </c>
      <c r="E223" s="130">
        <v>3342.6000000000004</v>
      </c>
      <c r="F223" s="132"/>
      <c r="G223" s="131" t="s">
        <v>955</v>
      </c>
      <c r="H223" s="345"/>
    </row>
    <row r="224" spans="1:9" s="131" customFormat="1" ht="16.5" customHeight="1">
      <c r="A224" s="126">
        <v>220</v>
      </c>
      <c r="B224" s="132">
        <v>2081877</v>
      </c>
      <c r="C224" s="132" t="s">
        <v>1286</v>
      </c>
      <c r="D224" s="129" t="s">
        <v>954</v>
      </c>
      <c r="E224" s="130">
        <v>3920.4</v>
      </c>
      <c r="F224" s="132"/>
      <c r="G224" s="131" t="s">
        <v>955</v>
      </c>
      <c r="H224" s="345"/>
    </row>
    <row r="225" spans="1:8" s="131" customFormat="1" ht="16.5" customHeight="1">
      <c r="A225" s="321">
        <v>221</v>
      </c>
      <c r="B225" s="323" t="s">
        <v>1287</v>
      </c>
      <c r="C225" s="323" t="s">
        <v>1288</v>
      </c>
      <c r="D225" s="324" t="s">
        <v>954</v>
      </c>
      <c r="E225" s="325">
        <v>911.25000000000011</v>
      </c>
      <c r="F225" s="323" t="s">
        <v>171</v>
      </c>
      <c r="G225" s="131" t="s">
        <v>955</v>
      </c>
      <c r="H225" s="346" t="s">
        <v>4140</v>
      </c>
    </row>
    <row r="226" spans="1:8" s="131" customFormat="1" ht="16.5" customHeight="1">
      <c r="A226" s="321">
        <v>222</v>
      </c>
      <c r="B226" s="323" t="s">
        <v>1289</v>
      </c>
      <c r="C226" s="323" t="s">
        <v>1290</v>
      </c>
      <c r="D226" s="324" t="s">
        <v>954</v>
      </c>
      <c r="E226" s="325">
        <v>990.90000000000009</v>
      </c>
      <c r="F226" s="323" t="s">
        <v>171</v>
      </c>
      <c r="G226" s="131" t="s">
        <v>955</v>
      </c>
      <c r="H226" s="346" t="s">
        <v>4140</v>
      </c>
    </row>
    <row r="227" spans="1:8" s="131" customFormat="1" ht="16.5" customHeight="1">
      <c r="A227" s="321">
        <v>223</v>
      </c>
      <c r="B227" s="323" t="s">
        <v>1291</v>
      </c>
      <c r="C227" s="323" t="s">
        <v>1292</v>
      </c>
      <c r="D227" s="324" t="s">
        <v>954</v>
      </c>
      <c r="E227" s="325">
        <v>2875.5</v>
      </c>
      <c r="F227" s="329"/>
      <c r="G227" s="131" t="s">
        <v>955</v>
      </c>
      <c r="H227" s="346" t="s">
        <v>4140</v>
      </c>
    </row>
    <row r="228" spans="1:8" s="131" customFormat="1" ht="16.5" customHeight="1">
      <c r="A228" s="126">
        <v>224</v>
      </c>
      <c r="B228" s="132">
        <v>2290048</v>
      </c>
      <c r="C228" s="132" t="s">
        <v>1293</v>
      </c>
      <c r="D228" s="129" t="s">
        <v>954</v>
      </c>
      <c r="E228" s="130">
        <v>4017.6000000000004</v>
      </c>
      <c r="F228" s="133"/>
      <c r="G228" s="131" t="s">
        <v>955</v>
      </c>
      <c r="H228" s="345"/>
    </row>
    <row r="229" spans="1:8" s="131" customFormat="1" ht="16.5" customHeight="1">
      <c r="A229" s="126">
        <v>225</v>
      </c>
      <c r="B229" s="132">
        <v>2320027</v>
      </c>
      <c r="C229" s="132" t="s">
        <v>1294</v>
      </c>
      <c r="D229" s="129" t="s">
        <v>954</v>
      </c>
      <c r="E229" s="130">
        <v>245.70000000000002</v>
      </c>
      <c r="F229" s="132" t="s">
        <v>946</v>
      </c>
      <c r="G229" s="131" t="s">
        <v>955</v>
      </c>
      <c r="H229" s="345"/>
    </row>
    <row r="230" spans="1:8" s="131" customFormat="1" ht="16.5" customHeight="1">
      <c r="A230" s="321">
        <v>226</v>
      </c>
      <c r="B230" s="323" t="s">
        <v>1295</v>
      </c>
      <c r="C230" s="323" t="s">
        <v>1296</v>
      </c>
      <c r="D230" s="324" t="s">
        <v>954</v>
      </c>
      <c r="E230" s="325">
        <v>4963.9500000000007</v>
      </c>
      <c r="F230" s="323" t="s">
        <v>1297</v>
      </c>
      <c r="G230" s="131" t="s">
        <v>955</v>
      </c>
      <c r="H230" s="346" t="s">
        <v>4140</v>
      </c>
    </row>
    <row r="231" spans="1:8" s="131" customFormat="1" ht="16.5" customHeight="1">
      <c r="A231" s="321">
        <v>227</v>
      </c>
      <c r="B231" s="323" t="s">
        <v>1298</v>
      </c>
      <c r="C231" s="323" t="s">
        <v>1299</v>
      </c>
      <c r="D231" s="324" t="s">
        <v>954</v>
      </c>
      <c r="E231" s="325">
        <v>5714.55</v>
      </c>
      <c r="F231" s="323" t="s">
        <v>1297</v>
      </c>
      <c r="G231" s="131" t="s">
        <v>955</v>
      </c>
      <c r="H231" s="346" t="s">
        <v>4140</v>
      </c>
    </row>
    <row r="232" spans="1:8" s="131" customFormat="1" ht="16.5" customHeight="1">
      <c r="A232" s="321">
        <v>228</v>
      </c>
      <c r="B232" s="323" t="s">
        <v>1300</v>
      </c>
      <c r="C232" s="323" t="s">
        <v>1301</v>
      </c>
      <c r="D232" s="324" t="s">
        <v>954</v>
      </c>
      <c r="E232" s="325">
        <v>6577.2000000000007</v>
      </c>
      <c r="F232" s="323" t="s">
        <v>1297</v>
      </c>
      <c r="G232" s="131" t="s">
        <v>955</v>
      </c>
      <c r="H232" s="346" t="s">
        <v>4140</v>
      </c>
    </row>
    <row r="233" spans="1:8" s="131" customFormat="1" ht="16.5" customHeight="1">
      <c r="A233" s="321">
        <v>229</v>
      </c>
      <c r="B233" s="323" t="s">
        <v>1302</v>
      </c>
      <c r="C233" s="323" t="s">
        <v>1303</v>
      </c>
      <c r="D233" s="324" t="s">
        <v>954</v>
      </c>
      <c r="E233" s="325">
        <v>7018.6500000000005</v>
      </c>
      <c r="F233" s="323" t="s">
        <v>1297</v>
      </c>
      <c r="G233" s="131" t="s">
        <v>955</v>
      </c>
      <c r="H233" s="346" t="s">
        <v>4140</v>
      </c>
    </row>
    <row r="234" spans="1:8" s="131" customFormat="1" ht="16.5" customHeight="1">
      <c r="A234" s="321">
        <v>230</v>
      </c>
      <c r="B234" s="323" t="s">
        <v>1304</v>
      </c>
      <c r="C234" s="323" t="s">
        <v>1305</v>
      </c>
      <c r="D234" s="324" t="s">
        <v>954</v>
      </c>
      <c r="E234" s="325">
        <v>7515.4500000000007</v>
      </c>
      <c r="F234" s="323" t="s">
        <v>1297</v>
      </c>
      <c r="G234" s="131" t="s">
        <v>955</v>
      </c>
      <c r="H234" s="346" t="s">
        <v>4140</v>
      </c>
    </row>
    <row r="235" spans="1:8" s="131" customFormat="1" ht="16.5" customHeight="1">
      <c r="A235" s="321">
        <v>231</v>
      </c>
      <c r="B235" s="323" t="s">
        <v>1306</v>
      </c>
      <c r="C235" s="323" t="s">
        <v>1307</v>
      </c>
      <c r="D235" s="324" t="s">
        <v>954</v>
      </c>
      <c r="E235" s="325">
        <v>8517.1500000000015</v>
      </c>
      <c r="F235" s="323" t="s">
        <v>1297</v>
      </c>
      <c r="G235" s="131" t="s">
        <v>955</v>
      </c>
      <c r="H235" s="346" t="s">
        <v>4140</v>
      </c>
    </row>
    <row r="236" spans="1:8" s="131" customFormat="1" ht="16.5" customHeight="1">
      <c r="A236" s="126">
        <v>232</v>
      </c>
      <c r="B236" s="128">
        <v>2220831</v>
      </c>
      <c r="C236" s="132" t="s">
        <v>1308</v>
      </c>
      <c r="D236" s="129" t="s">
        <v>954</v>
      </c>
      <c r="E236" s="130">
        <v>4963.9500000000007</v>
      </c>
      <c r="F236" s="132"/>
      <c r="G236" s="131" t="s">
        <v>955</v>
      </c>
      <c r="H236" s="345"/>
    </row>
    <row r="237" spans="1:8" s="131" customFormat="1" ht="16.5" customHeight="1">
      <c r="A237" s="126">
        <v>233</v>
      </c>
      <c r="B237" s="128">
        <v>2220141</v>
      </c>
      <c r="C237" s="132" t="s">
        <v>1309</v>
      </c>
      <c r="D237" s="129" t="s">
        <v>954</v>
      </c>
      <c r="E237" s="130">
        <v>5714.55</v>
      </c>
      <c r="F237" s="132"/>
      <c r="G237" s="131" t="s">
        <v>955</v>
      </c>
      <c r="H237" s="345"/>
    </row>
    <row r="238" spans="1:8" s="131" customFormat="1" ht="16.5" customHeight="1">
      <c r="A238" s="126">
        <v>234</v>
      </c>
      <c r="B238" s="128">
        <v>2220143</v>
      </c>
      <c r="C238" s="132" t="s">
        <v>1310</v>
      </c>
      <c r="D238" s="129" t="s">
        <v>954</v>
      </c>
      <c r="E238" s="130">
        <v>6577.2000000000007</v>
      </c>
      <c r="F238" s="132"/>
      <c r="G238" s="131" t="s">
        <v>955</v>
      </c>
      <c r="H238" s="345"/>
    </row>
    <row r="239" spans="1:8" s="131" customFormat="1" ht="16.5" customHeight="1">
      <c r="A239" s="126">
        <v>235</v>
      </c>
      <c r="B239" s="128">
        <v>2220144</v>
      </c>
      <c r="C239" s="132" t="s">
        <v>1311</v>
      </c>
      <c r="D239" s="129" t="s">
        <v>954</v>
      </c>
      <c r="E239" s="130">
        <v>7018.6500000000005</v>
      </c>
      <c r="F239" s="132"/>
      <c r="G239" s="131" t="s">
        <v>955</v>
      </c>
      <c r="H239" s="345"/>
    </row>
    <row r="240" spans="1:8" s="131" customFormat="1" ht="16.5" customHeight="1">
      <c r="A240" s="126">
        <v>236</v>
      </c>
      <c r="B240" s="132">
        <v>2220022</v>
      </c>
      <c r="C240" s="132" t="s">
        <v>1312</v>
      </c>
      <c r="D240" s="129" t="s">
        <v>954</v>
      </c>
      <c r="E240" s="130">
        <v>4523.8500000000004</v>
      </c>
      <c r="F240" s="132" t="s">
        <v>1313</v>
      </c>
      <c r="G240" s="131" t="s">
        <v>955</v>
      </c>
      <c r="H240" s="345"/>
    </row>
    <row r="241" spans="1:8" s="131" customFormat="1" ht="16.5" customHeight="1">
      <c r="A241" s="126">
        <v>237</v>
      </c>
      <c r="B241" s="132">
        <v>2220023</v>
      </c>
      <c r="C241" s="132" t="s">
        <v>1314</v>
      </c>
      <c r="D241" s="129" t="s">
        <v>954</v>
      </c>
      <c r="E241" s="130">
        <v>5714.55</v>
      </c>
      <c r="F241" s="132" t="s">
        <v>1313</v>
      </c>
      <c r="G241" s="131" t="s">
        <v>955</v>
      </c>
      <c r="H241" s="345"/>
    </row>
    <row r="242" spans="1:8" s="131" customFormat="1" ht="16.5" customHeight="1">
      <c r="A242" s="126">
        <v>238</v>
      </c>
      <c r="B242" s="132">
        <v>2220024</v>
      </c>
      <c r="C242" s="132" t="s">
        <v>1315</v>
      </c>
      <c r="D242" s="129" t="s">
        <v>954</v>
      </c>
      <c r="E242" s="130">
        <v>6577.2000000000007</v>
      </c>
      <c r="F242" s="132" t="s">
        <v>1313</v>
      </c>
      <c r="G242" s="131" t="s">
        <v>955</v>
      </c>
      <c r="H242" s="345"/>
    </row>
    <row r="243" spans="1:8" s="131" customFormat="1" ht="16.5" customHeight="1">
      <c r="A243" s="126">
        <v>239</v>
      </c>
      <c r="B243" s="132">
        <v>2220025</v>
      </c>
      <c r="C243" s="132" t="s">
        <v>1316</v>
      </c>
      <c r="D243" s="129" t="s">
        <v>954</v>
      </c>
      <c r="E243" s="130">
        <v>7018.6500000000005</v>
      </c>
      <c r="F243" s="132" t="s">
        <v>1313</v>
      </c>
      <c r="G243" s="131" t="s">
        <v>955</v>
      </c>
      <c r="H243" s="345"/>
    </row>
    <row r="244" spans="1:8" s="131" customFormat="1" ht="16.5" customHeight="1">
      <c r="A244" s="126">
        <v>240</v>
      </c>
      <c r="B244" s="132">
        <v>2220026</v>
      </c>
      <c r="C244" s="132" t="s">
        <v>1317</v>
      </c>
      <c r="D244" s="129" t="s">
        <v>954</v>
      </c>
      <c r="E244" s="130">
        <v>8109.4500000000007</v>
      </c>
      <c r="F244" s="132" t="s">
        <v>1313</v>
      </c>
      <c r="G244" s="131" t="s">
        <v>955</v>
      </c>
      <c r="H244" s="345"/>
    </row>
    <row r="245" spans="1:8" s="131" customFormat="1" ht="16.5" customHeight="1">
      <c r="A245" s="126">
        <v>241</v>
      </c>
      <c r="B245" s="132">
        <v>2220027</v>
      </c>
      <c r="C245" s="132" t="s">
        <v>1318</v>
      </c>
      <c r="D245" s="129" t="s">
        <v>954</v>
      </c>
      <c r="E245" s="130">
        <v>8689.9500000000007</v>
      </c>
      <c r="F245" s="137" t="s">
        <v>1313</v>
      </c>
      <c r="G245" s="131" t="s">
        <v>955</v>
      </c>
      <c r="H245" s="345"/>
    </row>
    <row r="246" spans="1:8" s="131" customFormat="1" ht="16.5" customHeight="1">
      <c r="A246" s="321">
        <v>242</v>
      </c>
      <c r="B246" s="323" t="s">
        <v>1319</v>
      </c>
      <c r="C246" s="334" t="s">
        <v>1320</v>
      </c>
      <c r="D246" s="324" t="s">
        <v>954</v>
      </c>
      <c r="E246" s="325">
        <v>3879.9</v>
      </c>
      <c r="F246" s="323" t="s">
        <v>612</v>
      </c>
      <c r="G246" s="131" t="s">
        <v>955</v>
      </c>
      <c r="H246" s="346" t="s">
        <v>4140</v>
      </c>
    </row>
    <row r="247" spans="1:8" s="131" customFormat="1" ht="16.5" customHeight="1">
      <c r="A247" s="321">
        <v>243</v>
      </c>
      <c r="B247" s="323" t="s">
        <v>1321</v>
      </c>
      <c r="C247" s="334" t="s">
        <v>1322</v>
      </c>
      <c r="D247" s="324" t="s">
        <v>954</v>
      </c>
      <c r="E247" s="325">
        <v>4043.2500000000005</v>
      </c>
      <c r="F247" s="323" t="s">
        <v>612</v>
      </c>
      <c r="G247" s="131" t="s">
        <v>955</v>
      </c>
      <c r="H247" s="346" t="s">
        <v>4140</v>
      </c>
    </row>
    <row r="248" spans="1:8" s="131" customFormat="1" ht="16.5" customHeight="1">
      <c r="A248" s="126">
        <v>244</v>
      </c>
      <c r="B248" s="132">
        <v>2220148</v>
      </c>
      <c r="C248" s="132" t="s">
        <v>1323</v>
      </c>
      <c r="D248" s="129" t="s">
        <v>954</v>
      </c>
      <c r="E248" s="130">
        <v>4581.9000000000005</v>
      </c>
      <c r="F248" s="132" t="s">
        <v>657</v>
      </c>
      <c r="G248" s="131" t="s">
        <v>955</v>
      </c>
      <c r="H248" s="345"/>
    </row>
    <row r="249" spans="1:8" s="131" customFormat="1" ht="16.5" customHeight="1">
      <c r="A249" s="126">
        <v>245</v>
      </c>
      <c r="B249" s="132">
        <v>2220155</v>
      </c>
      <c r="C249" s="132" t="s">
        <v>1324</v>
      </c>
      <c r="D249" s="129" t="s">
        <v>954</v>
      </c>
      <c r="E249" s="130">
        <v>5119.2000000000007</v>
      </c>
      <c r="F249" s="132" t="s">
        <v>657</v>
      </c>
      <c r="G249" s="131" t="s">
        <v>955</v>
      </c>
      <c r="H249" s="345"/>
    </row>
    <row r="250" spans="1:8" s="131" customFormat="1" ht="16.5" customHeight="1">
      <c r="A250" s="126">
        <v>246</v>
      </c>
      <c r="B250" s="132">
        <v>2220161</v>
      </c>
      <c r="C250" s="132" t="s">
        <v>1325</v>
      </c>
      <c r="D250" s="129" t="s">
        <v>954</v>
      </c>
      <c r="E250" s="130">
        <v>6056.1</v>
      </c>
      <c r="F250" s="132" t="s">
        <v>657</v>
      </c>
      <c r="G250" s="131" t="s">
        <v>955</v>
      </c>
      <c r="H250" s="345"/>
    </row>
    <row r="251" spans="1:8" s="131" customFormat="1" ht="16.5" customHeight="1">
      <c r="A251" s="126">
        <v>247</v>
      </c>
      <c r="B251" s="132">
        <v>2220167</v>
      </c>
      <c r="C251" s="132" t="s">
        <v>1326</v>
      </c>
      <c r="D251" s="129" t="s">
        <v>954</v>
      </c>
      <c r="E251" s="130">
        <v>6471.9000000000005</v>
      </c>
      <c r="F251" s="132"/>
      <c r="G251" s="131" t="s">
        <v>955</v>
      </c>
      <c r="H251" s="345"/>
    </row>
    <row r="252" spans="1:8" s="131" customFormat="1" ht="16.5" customHeight="1">
      <c r="A252" s="126">
        <v>248</v>
      </c>
      <c r="B252" s="132">
        <v>2220173</v>
      </c>
      <c r="C252" s="132" t="s">
        <v>1327</v>
      </c>
      <c r="D252" s="129" t="s">
        <v>954</v>
      </c>
      <c r="E252" s="130">
        <v>7018.6500000000005</v>
      </c>
      <c r="F252" s="132" t="s">
        <v>657</v>
      </c>
      <c r="G252" s="131" t="s">
        <v>955</v>
      </c>
      <c r="H252" s="345"/>
    </row>
    <row r="253" spans="1:8" s="131" customFormat="1" ht="16.5" customHeight="1">
      <c r="A253" s="321">
        <v>249</v>
      </c>
      <c r="B253" s="323" t="s">
        <v>1328</v>
      </c>
      <c r="C253" s="323" t="s">
        <v>1329</v>
      </c>
      <c r="D253" s="324" t="s">
        <v>954</v>
      </c>
      <c r="E253" s="325">
        <v>5616</v>
      </c>
      <c r="F253" s="323" t="s">
        <v>595</v>
      </c>
      <c r="G253" s="131" t="s">
        <v>955</v>
      </c>
      <c r="H253" s="346" t="s">
        <v>4140</v>
      </c>
    </row>
    <row r="254" spans="1:8" s="131" customFormat="1" ht="16.5" customHeight="1">
      <c r="A254" s="126">
        <v>250</v>
      </c>
      <c r="B254" s="132">
        <v>2220094</v>
      </c>
      <c r="C254" s="132" t="s">
        <v>1330</v>
      </c>
      <c r="D254" s="129" t="s">
        <v>954</v>
      </c>
      <c r="E254" s="130">
        <v>5714.55</v>
      </c>
      <c r="F254" s="132" t="s">
        <v>612</v>
      </c>
      <c r="G254" s="131" t="s">
        <v>955</v>
      </c>
      <c r="H254" s="345"/>
    </row>
    <row r="255" spans="1:8" s="131" customFormat="1" ht="16.5" customHeight="1">
      <c r="A255" s="126">
        <v>251</v>
      </c>
      <c r="B255" s="132">
        <v>2220095</v>
      </c>
      <c r="C255" s="132" t="s">
        <v>1331</v>
      </c>
      <c r="D255" s="129" t="s">
        <v>954</v>
      </c>
      <c r="E255" s="130">
        <v>6577.2000000000007</v>
      </c>
      <c r="F255" s="132" t="s">
        <v>612</v>
      </c>
      <c r="G255" s="131" t="s">
        <v>955</v>
      </c>
      <c r="H255" s="345"/>
    </row>
    <row r="256" spans="1:8" s="131" customFormat="1" ht="16.5" customHeight="1">
      <c r="A256" s="126">
        <v>252</v>
      </c>
      <c r="B256" s="132">
        <v>2220096</v>
      </c>
      <c r="C256" s="132" t="s">
        <v>1332</v>
      </c>
      <c r="D256" s="129" t="s">
        <v>954</v>
      </c>
      <c r="E256" s="130">
        <v>6667.6500000000005</v>
      </c>
      <c r="F256" s="132" t="s">
        <v>612</v>
      </c>
      <c r="G256" s="131" t="s">
        <v>955</v>
      </c>
      <c r="H256" s="345"/>
    </row>
    <row r="257" spans="1:8" s="131" customFormat="1" ht="16.5" customHeight="1">
      <c r="A257" s="126">
        <v>253</v>
      </c>
      <c r="B257" s="132">
        <v>2220110</v>
      </c>
      <c r="C257" s="132" t="s">
        <v>1333</v>
      </c>
      <c r="D257" s="129" t="s">
        <v>954</v>
      </c>
      <c r="E257" s="130">
        <v>7515.4500000000007</v>
      </c>
      <c r="F257" s="132" t="s">
        <v>612</v>
      </c>
      <c r="G257" s="131" t="s">
        <v>955</v>
      </c>
      <c r="H257" s="345"/>
    </row>
    <row r="258" spans="1:8" s="131" customFormat="1" ht="16.5" customHeight="1">
      <c r="A258" s="126">
        <v>254</v>
      </c>
      <c r="B258" s="132">
        <v>2220116</v>
      </c>
      <c r="C258" s="132" t="s">
        <v>1334</v>
      </c>
      <c r="D258" s="129" t="s">
        <v>954</v>
      </c>
      <c r="E258" s="130">
        <v>8517.1500000000015</v>
      </c>
      <c r="F258" s="132" t="s">
        <v>612</v>
      </c>
      <c r="G258" s="131" t="s">
        <v>955</v>
      </c>
      <c r="H258" s="345"/>
    </row>
    <row r="259" spans="1:8" s="131" customFormat="1" ht="16.5" customHeight="1">
      <c r="A259" s="126">
        <v>255</v>
      </c>
      <c r="B259" s="132">
        <v>2123133</v>
      </c>
      <c r="C259" s="132" t="s">
        <v>1335</v>
      </c>
      <c r="D259" s="129" t="s">
        <v>954</v>
      </c>
      <c r="E259" s="130">
        <v>3114.4500000000003</v>
      </c>
      <c r="F259" s="132"/>
      <c r="G259" s="131" t="s">
        <v>955</v>
      </c>
      <c r="H259" s="345"/>
    </row>
    <row r="260" spans="1:8" s="131" customFormat="1" ht="16.5" customHeight="1">
      <c r="A260" s="126">
        <v>256</v>
      </c>
      <c r="B260" s="132">
        <v>2181091</v>
      </c>
      <c r="C260" s="132" t="s">
        <v>1336</v>
      </c>
      <c r="D260" s="129" t="s">
        <v>954</v>
      </c>
      <c r="E260" s="130">
        <v>513</v>
      </c>
      <c r="F260" s="132"/>
      <c r="G260" s="131" t="s">
        <v>955</v>
      </c>
      <c r="H260" s="345"/>
    </row>
    <row r="261" spans="1:8" s="131" customFormat="1" ht="16.5" customHeight="1">
      <c r="A261" s="126">
        <v>257</v>
      </c>
      <c r="B261" s="132">
        <v>2121090</v>
      </c>
      <c r="C261" s="128" t="s">
        <v>1337</v>
      </c>
      <c r="D261" s="129" t="s">
        <v>954</v>
      </c>
      <c r="E261" s="130">
        <v>513</v>
      </c>
      <c r="F261" s="128" t="s">
        <v>1062</v>
      </c>
      <c r="G261" s="131" t="s">
        <v>955</v>
      </c>
      <c r="H261" s="345"/>
    </row>
    <row r="262" spans="1:8" s="131" customFormat="1" ht="16.5" customHeight="1">
      <c r="A262" s="126">
        <v>258</v>
      </c>
      <c r="B262" s="132" t="s">
        <v>1338</v>
      </c>
      <c r="C262" s="132" t="s">
        <v>1339</v>
      </c>
      <c r="D262" s="129" t="s">
        <v>954</v>
      </c>
      <c r="E262" s="130">
        <v>571.05000000000007</v>
      </c>
      <c r="F262" s="133"/>
      <c r="G262" s="131" t="s">
        <v>955</v>
      </c>
      <c r="H262" s="345"/>
    </row>
    <row r="263" spans="1:8" s="131" customFormat="1" ht="16.5" customHeight="1">
      <c r="A263" s="321">
        <v>259</v>
      </c>
      <c r="B263" s="323" t="s">
        <v>1340</v>
      </c>
      <c r="C263" s="323" t="s">
        <v>1341</v>
      </c>
      <c r="D263" s="324" t="s">
        <v>954</v>
      </c>
      <c r="E263" s="325">
        <v>3316.9500000000003</v>
      </c>
      <c r="F263" s="323" t="s">
        <v>1018</v>
      </c>
      <c r="G263" s="131" t="s">
        <v>955</v>
      </c>
      <c r="H263" s="346" t="s">
        <v>4140</v>
      </c>
    </row>
    <row r="264" spans="1:8" s="131" customFormat="1" ht="16.5" customHeight="1">
      <c r="A264" s="126">
        <v>260</v>
      </c>
      <c r="B264" s="132">
        <v>2151001</v>
      </c>
      <c r="C264" s="132" t="s">
        <v>1342</v>
      </c>
      <c r="D264" s="129" t="s">
        <v>954</v>
      </c>
      <c r="E264" s="130">
        <v>6375</v>
      </c>
      <c r="F264" s="132" t="s">
        <v>171</v>
      </c>
      <c r="G264" s="131" t="s">
        <v>955</v>
      </c>
      <c r="H264" s="345"/>
    </row>
    <row r="265" spans="1:8" s="131" customFormat="1" ht="16.5" customHeight="1">
      <c r="A265" s="126">
        <v>261</v>
      </c>
      <c r="B265" s="128">
        <v>2200027</v>
      </c>
      <c r="C265" s="132" t="s">
        <v>1343</v>
      </c>
      <c r="D265" s="129" t="s">
        <v>954</v>
      </c>
      <c r="E265" s="130">
        <v>17718.75</v>
      </c>
      <c r="F265" s="132"/>
      <c r="G265" s="131" t="s">
        <v>955</v>
      </c>
      <c r="H265" s="345"/>
    </row>
    <row r="266" spans="1:8" s="131" customFormat="1" ht="16.5" customHeight="1">
      <c r="A266" s="126">
        <v>262</v>
      </c>
      <c r="B266" s="132">
        <v>2030456</v>
      </c>
      <c r="C266" s="132" t="s">
        <v>1344</v>
      </c>
      <c r="D266" s="129" t="s">
        <v>954</v>
      </c>
      <c r="E266" s="130">
        <v>30272.400000000001</v>
      </c>
      <c r="F266" s="132" t="s">
        <v>719</v>
      </c>
      <c r="G266" s="131" t="s">
        <v>955</v>
      </c>
      <c r="H266" s="345"/>
    </row>
    <row r="267" spans="1:8" s="131" customFormat="1" ht="16.5" customHeight="1">
      <c r="A267" s="126">
        <v>263</v>
      </c>
      <c r="B267" s="132">
        <v>2070017</v>
      </c>
      <c r="C267" s="128" t="s">
        <v>1345</v>
      </c>
      <c r="D267" s="129" t="s">
        <v>954</v>
      </c>
      <c r="E267" s="130">
        <v>3334.5</v>
      </c>
      <c r="F267" s="132" t="s">
        <v>551</v>
      </c>
      <c r="G267" s="131" t="s">
        <v>955</v>
      </c>
      <c r="H267" s="345"/>
    </row>
    <row r="268" spans="1:8" s="131" customFormat="1" ht="16.5" customHeight="1">
      <c r="A268" s="126">
        <v>264</v>
      </c>
      <c r="B268" s="132">
        <v>2320008</v>
      </c>
      <c r="C268" s="132" t="s">
        <v>1346</v>
      </c>
      <c r="D268" s="129" t="s">
        <v>954</v>
      </c>
      <c r="E268" s="130">
        <v>2015</v>
      </c>
      <c r="F268" s="132" t="s">
        <v>8</v>
      </c>
      <c r="G268" s="131" t="s">
        <v>955</v>
      </c>
      <c r="H268" s="345"/>
    </row>
    <row r="269" spans="1:8" s="131" customFormat="1" ht="16.5" customHeight="1">
      <c r="A269" s="321">
        <v>265</v>
      </c>
      <c r="B269" s="323" t="s">
        <v>1347</v>
      </c>
      <c r="C269" s="323" t="s">
        <v>1348</v>
      </c>
      <c r="D269" s="324" t="s">
        <v>954</v>
      </c>
      <c r="E269" s="325">
        <v>2925.4500000000003</v>
      </c>
      <c r="F269" s="323" t="s">
        <v>551</v>
      </c>
      <c r="G269" s="131" t="s">
        <v>955</v>
      </c>
      <c r="H269" s="346" t="s">
        <v>4140</v>
      </c>
    </row>
    <row r="270" spans="1:8" s="131" customFormat="1" ht="16.5" customHeight="1">
      <c r="A270" s="126">
        <v>266</v>
      </c>
      <c r="B270" s="132">
        <v>2320039</v>
      </c>
      <c r="C270" s="128" t="s">
        <v>1349</v>
      </c>
      <c r="D270" s="129" t="s">
        <v>954</v>
      </c>
      <c r="E270" s="130">
        <v>334.8</v>
      </c>
      <c r="F270" s="128"/>
      <c r="G270" s="131" t="s">
        <v>955</v>
      </c>
      <c r="H270" s="345"/>
    </row>
    <row r="271" spans="1:8" s="131" customFormat="1" ht="16.5" customHeight="1">
      <c r="A271" s="126">
        <v>267</v>
      </c>
      <c r="B271" s="132">
        <v>10041</v>
      </c>
      <c r="C271" s="132" t="s">
        <v>1350</v>
      </c>
      <c r="D271" s="129" t="s">
        <v>954</v>
      </c>
      <c r="E271" s="130">
        <v>13329.900000000001</v>
      </c>
      <c r="F271" s="132"/>
      <c r="G271" s="131" t="s">
        <v>979</v>
      </c>
      <c r="H271" s="345"/>
    </row>
    <row r="272" spans="1:8" s="131" customFormat="1" ht="16.5" customHeight="1">
      <c r="A272" s="126">
        <v>268</v>
      </c>
      <c r="B272" s="132">
        <v>50129</v>
      </c>
      <c r="C272" s="132" t="s">
        <v>1351</v>
      </c>
      <c r="D272" s="129" t="s">
        <v>954</v>
      </c>
      <c r="E272" s="130">
        <v>16300</v>
      </c>
      <c r="F272" s="132"/>
      <c r="G272" s="131" t="s">
        <v>979</v>
      </c>
      <c r="H272" s="345"/>
    </row>
    <row r="273" spans="1:8" s="131" customFormat="1" ht="16.5" customHeight="1">
      <c r="A273" s="126">
        <v>269</v>
      </c>
      <c r="B273" s="132">
        <v>10031</v>
      </c>
      <c r="C273" s="132" t="s">
        <v>1352</v>
      </c>
      <c r="D273" s="129" t="s">
        <v>954</v>
      </c>
      <c r="E273" s="130">
        <v>6771.6</v>
      </c>
      <c r="F273" s="132"/>
      <c r="G273" s="131" t="s">
        <v>979</v>
      </c>
      <c r="H273" s="345"/>
    </row>
    <row r="274" spans="1:8" s="131" customFormat="1" ht="16.5" customHeight="1">
      <c r="A274" s="126">
        <v>270</v>
      </c>
      <c r="B274" s="132">
        <v>96915</v>
      </c>
      <c r="C274" s="132" t="s">
        <v>1353</v>
      </c>
      <c r="D274" s="129" t="s">
        <v>954</v>
      </c>
      <c r="E274" s="130">
        <v>4834.3500000000004</v>
      </c>
      <c r="F274" s="132"/>
      <c r="G274" s="131" t="s">
        <v>979</v>
      </c>
      <c r="H274" s="345"/>
    </row>
    <row r="275" spans="1:8" s="131" customFormat="1" ht="16.5" customHeight="1">
      <c r="A275" s="126">
        <v>271</v>
      </c>
      <c r="B275" s="132">
        <v>10103</v>
      </c>
      <c r="C275" s="132" t="s">
        <v>1354</v>
      </c>
      <c r="D275" s="129" t="s">
        <v>954</v>
      </c>
      <c r="E275" s="130">
        <v>11971.800000000001</v>
      </c>
      <c r="F275" s="132"/>
      <c r="G275" s="131" t="s">
        <v>979</v>
      </c>
      <c r="H275" s="345"/>
    </row>
    <row r="276" spans="1:8" s="131" customFormat="1" ht="16.5" customHeight="1">
      <c r="A276" s="126">
        <v>272</v>
      </c>
      <c r="B276" s="132">
        <v>99097</v>
      </c>
      <c r="C276" s="132" t="s">
        <v>1355</v>
      </c>
      <c r="D276" s="129" t="s">
        <v>954</v>
      </c>
      <c r="E276" s="130">
        <v>12706.2</v>
      </c>
      <c r="F276" s="132"/>
      <c r="G276" s="131" t="s">
        <v>979</v>
      </c>
      <c r="H276" s="345"/>
    </row>
    <row r="277" spans="1:8" s="131" customFormat="1" ht="16.5" customHeight="1">
      <c r="A277" s="126">
        <v>273</v>
      </c>
      <c r="B277" s="132">
        <v>10173</v>
      </c>
      <c r="C277" s="132" t="s">
        <v>1356</v>
      </c>
      <c r="D277" s="129" t="s">
        <v>954</v>
      </c>
      <c r="E277" s="130">
        <v>24455.25</v>
      </c>
      <c r="F277" s="132"/>
      <c r="G277" s="131" t="s">
        <v>979</v>
      </c>
      <c r="H277" s="345"/>
    </row>
    <row r="278" spans="1:8" s="131" customFormat="1" ht="16.5" customHeight="1">
      <c r="A278" s="126">
        <v>274</v>
      </c>
      <c r="B278" s="132">
        <v>10065</v>
      </c>
      <c r="C278" s="132" t="s">
        <v>1357</v>
      </c>
      <c r="D278" s="129" t="s">
        <v>954</v>
      </c>
      <c r="E278" s="130">
        <v>26265.600000000002</v>
      </c>
      <c r="F278" s="132"/>
      <c r="G278" s="131" t="s">
        <v>979</v>
      </c>
      <c r="H278" s="345"/>
    </row>
    <row r="279" spans="1:8" s="131" customFormat="1" ht="16.5" customHeight="1">
      <c r="A279" s="126">
        <v>275</v>
      </c>
      <c r="B279" s="132">
        <v>10029</v>
      </c>
      <c r="C279" s="132" t="s">
        <v>1358</v>
      </c>
      <c r="D279" s="129" t="s">
        <v>954</v>
      </c>
      <c r="E279" s="130">
        <v>31363.200000000001</v>
      </c>
      <c r="F279" s="132"/>
      <c r="G279" s="131" t="s">
        <v>979</v>
      </c>
      <c r="H279" s="345"/>
    </row>
    <row r="280" spans="1:8" s="131" customFormat="1" ht="16.5" customHeight="1">
      <c r="A280" s="126">
        <v>276</v>
      </c>
      <c r="B280" s="132">
        <v>2240056</v>
      </c>
      <c r="C280" s="132" t="s">
        <v>1359</v>
      </c>
      <c r="D280" s="129" t="s">
        <v>954</v>
      </c>
      <c r="E280" s="130">
        <v>6555</v>
      </c>
      <c r="F280" s="132" t="s">
        <v>961</v>
      </c>
      <c r="G280" s="131" t="s">
        <v>955</v>
      </c>
      <c r="H280" s="345"/>
    </row>
    <row r="281" spans="1:8" s="131" customFormat="1" ht="16.5" customHeight="1">
      <c r="A281" s="126">
        <v>277</v>
      </c>
      <c r="B281" s="132">
        <v>2240057</v>
      </c>
      <c r="C281" s="132" t="s">
        <v>1360</v>
      </c>
      <c r="D281" s="129" t="s">
        <v>954</v>
      </c>
      <c r="E281" s="130">
        <v>6555</v>
      </c>
      <c r="F281" s="132" t="s">
        <v>961</v>
      </c>
      <c r="G281" s="131" t="s">
        <v>955</v>
      </c>
      <c r="H281" s="345"/>
    </row>
    <row r="282" spans="1:8" s="131" customFormat="1" ht="16.5" customHeight="1">
      <c r="A282" s="126">
        <v>278</v>
      </c>
      <c r="B282" s="132">
        <v>2121794</v>
      </c>
      <c r="C282" s="132" t="s">
        <v>1361</v>
      </c>
      <c r="D282" s="129" t="s">
        <v>954</v>
      </c>
      <c r="E282" s="130">
        <v>3009.15</v>
      </c>
      <c r="F282" s="132" t="s">
        <v>1200</v>
      </c>
      <c r="G282" s="131" t="s">
        <v>955</v>
      </c>
      <c r="H282" s="345"/>
    </row>
    <row r="283" spans="1:8" s="131" customFormat="1" ht="16.5" customHeight="1">
      <c r="A283" s="126">
        <v>279</v>
      </c>
      <c r="B283" s="132">
        <v>2121793</v>
      </c>
      <c r="C283" s="132" t="s">
        <v>1362</v>
      </c>
      <c r="D283" s="129" t="s">
        <v>954</v>
      </c>
      <c r="E283" s="130">
        <v>4437.4500000000007</v>
      </c>
      <c r="F283" s="132" t="s">
        <v>1200</v>
      </c>
      <c r="G283" s="131" t="s">
        <v>955</v>
      </c>
      <c r="H283" s="345"/>
    </row>
    <row r="284" spans="1:8" s="131" customFormat="1" ht="16.5" customHeight="1">
      <c r="A284" s="126">
        <v>280</v>
      </c>
      <c r="B284" s="132">
        <v>2121810</v>
      </c>
      <c r="C284" s="132" t="s">
        <v>1363</v>
      </c>
      <c r="D284" s="129" t="s">
        <v>954</v>
      </c>
      <c r="E284" s="130">
        <v>1410.75</v>
      </c>
      <c r="F284" s="132" t="s">
        <v>1200</v>
      </c>
      <c r="G284" s="131" t="s">
        <v>955</v>
      </c>
      <c r="H284" s="345"/>
    </row>
    <row r="285" spans="1:8" s="131" customFormat="1" ht="16.5" customHeight="1">
      <c r="A285" s="126">
        <v>281</v>
      </c>
      <c r="B285" s="132">
        <v>2121811</v>
      </c>
      <c r="C285" s="132" t="s">
        <v>1364</v>
      </c>
      <c r="D285" s="129" t="s">
        <v>954</v>
      </c>
      <c r="E285" s="130">
        <v>2026.3500000000001</v>
      </c>
      <c r="F285" s="132" t="s">
        <v>1200</v>
      </c>
      <c r="G285" s="131" t="s">
        <v>955</v>
      </c>
      <c r="H285" s="345"/>
    </row>
    <row r="286" spans="1:8" s="131" customFormat="1" ht="16.5" customHeight="1">
      <c r="A286" s="126">
        <v>282</v>
      </c>
      <c r="B286" s="132">
        <v>2200035</v>
      </c>
      <c r="C286" s="132" t="s">
        <v>1365</v>
      </c>
      <c r="D286" s="129" t="s">
        <v>954</v>
      </c>
      <c r="E286" s="130">
        <v>2411.1000000000004</v>
      </c>
      <c r="F286" s="132"/>
      <c r="G286" s="131" t="s">
        <v>955</v>
      </c>
      <c r="H286" s="345"/>
    </row>
    <row r="287" spans="1:8" s="131" customFormat="1" ht="16.5" customHeight="1">
      <c r="A287" s="126">
        <v>283</v>
      </c>
      <c r="B287" s="132">
        <v>2200018</v>
      </c>
      <c r="C287" s="132" t="s">
        <v>1366</v>
      </c>
      <c r="D287" s="129" t="s">
        <v>954</v>
      </c>
      <c r="E287" s="130">
        <v>4437.4500000000007</v>
      </c>
      <c r="F287" s="132"/>
      <c r="G287" s="131" t="s">
        <v>955</v>
      </c>
      <c r="H287" s="345"/>
    </row>
    <row r="288" spans="1:8" s="131" customFormat="1" ht="16.5" customHeight="1">
      <c r="A288" s="126">
        <v>284</v>
      </c>
      <c r="B288" s="128">
        <v>2290182</v>
      </c>
      <c r="C288" s="132" t="s">
        <v>1367</v>
      </c>
      <c r="D288" s="129" t="s">
        <v>954</v>
      </c>
      <c r="E288" s="130">
        <v>2748.6000000000004</v>
      </c>
      <c r="F288" s="132"/>
      <c r="G288" s="131" t="s">
        <v>955</v>
      </c>
      <c r="H288" s="345"/>
    </row>
    <row r="289" spans="1:8" s="131" customFormat="1" ht="16.5" customHeight="1">
      <c r="A289" s="126">
        <v>285</v>
      </c>
      <c r="B289" s="132">
        <v>2121015</v>
      </c>
      <c r="C289" s="132" t="s">
        <v>1368</v>
      </c>
      <c r="D289" s="129" t="s">
        <v>954</v>
      </c>
      <c r="E289" s="130">
        <v>1902.15</v>
      </c>
      <c r="F289" s="132" t="s">
        <v>171</v>
      </c>
      <c r="G289" s="131" t="s">
        <v>955</v>
      </c>
      <c r="H289" s="345"/>
    </row>
    <row r="290" spans="1:8" s="131" customFormat="1" ht="16.5" customHeight="1">
      <c r="A290" s="126">
        <v>286</v>
      </c>
      <c r="B290" s="132">
        <v>2121043</v>
      </c>
      <c r="C290" s="132" t="s">
        <v>1369</v>
      </c>
      <c r="D290" s="129" t="s">
        <v>954</v>
      </c>
      <c r="E290" s="130">
        <v>2891.7000000000003</v>
      </c>
      <c r="F290" s="132"/>
      <c r="G290" s="131" t="s">
        <v>955</v>
      </c>
      <c r="H290" s="345"/>
    </row>
    <row r="291" spans="1:8" s="131" customFormat="1" ht="16.5" customHeight="1">
      <c r="A291" s="126">
        <v>287</v>
      </c>
      <c r="B291" s="132">
        <v>2121062</v>
      </c>
      <c r="C291" s="132" t="s">
        <v>1370</v>
      </c>
      <c r="D291" s="129" t="s">
        <v>954</v>
      </c>
      <c r="E291" s="130">
        <v>3543.7500000000005</v>
      </c>
      <c r="F291" s="132" t="s">
        <v>171</v>
      </c>
      <c r="G291" s="131" t="s">
        <v>955</v>
      </c>
      <c r="H291" s="345"/>
    </row>
    <row r="292" spans="1:8" s="131" customFormat="1" ht="16.5" customHeight="1">
      <c r="A292" s="126">
        <v>288</v>
      </c>
      <c r="B292" s="132">
        <v>2121078</v>
      </c>
      <c r="C292" s="132" t="s">
        <v>1371</v>
      </c>
      <c r="D292" s="129" t="s">
        <v>954</v>
      </c>
      <c r="E292" s="130">
        <v>5651.1</v>
      </c>
      <c r="F292" s="132" t="s">
        <v>171</v>
      </c>
      <c r="G292" s="131" t="s">
        <v>955</v>
      </c>
      <c r="H292" s="345"/>
    </row>
    <row r="293" spans="1:8" s="131" customFormat="1" ht="16.5" customHeight="1">
      <c r="A293" s="126">
        <v>289</v>
      </c>
      <c r="B293" s="132">
        <v>10102</v>
      </c>
      <c r="C293" s="132" t="s">
        <v>1372</v>
      </c>
      <c r="D293" s="129" t="s">
        <v>954</v>
      </c>
      <c r="E293" s="130">
        <v>8317.35</v>
      </c>
      <c r="F293" s="132"/>
      <c r="G293" s="131" t="s">
        <v>979</v>
      </c>
      <c r="H293" s="345"/>
    </row>
    <row r="294" spans="1:8" s="131" customFormat="1" ht="16.5" customHeight="1">
      <c r="A294" s="126">
        <v>290</v>
      </c>
      <c r="B294" s="132">
        <v>2122817</v>
      </c>
      <c r="C294" s="135" t="s">
        <v>1373</v>
      </c>
      <c r="D294" s="129" t="s">
        <v>954</v>
      </c>
      <c r="E294" s="130">
        <v>2130.3000000000002</v>
      </c>
      <c r="F294" s="128"/>
      <c r="G294" s="131" t="s">
        <v>955</v>
      </c>
      <c r="H294" s="345"/>
    </row>
    <row r="295" spans="1:8" s="131" customFormat="1" ht="16.5" customHeight="1">
      <c r="A295" s="126">
        <v>291</v>
      </c>
      <c r="B295" s="132">
        <v>2121089</v>
      </c>
      <c r="C295" s="128" t="s">
        <v>1374</v>
      </c>
      <c r="D295" s="129" t="s">
        <v>954</v>
      </c>
      <c r="E295" s="130">
        <v>6409.8</v>
      </c>
      <c r="F295" s="128" t="s">
        <v>171</v>
      </c>
      <c r="G295" s="131" t="s">
        <v>955</v>
      </c>
      <c r="H295" s="345"/>
    </row>
    <row r="296" spans="1:8" s="131" customFormat="1" ht="16.5" customHeight="1">
      <c r="A296" s="126">
        <v>292</v>
      </c>
      <c r="B296" s="132">
        <v>2122820</v>
      </c>
      <c r="C296" s="132" t="s">
        <v>1375</v>
      </c>
      <c r="D296" s="129" t="s">
        <v>954</v>
      </c>
      <c r="E296" s="130">
        <v>2376</v>
      </c>
      <c r="F296" s="133"/>
      <c r="G296" s="131" t="s">
        <v>955</v>
      </c>
      <c r="H296" s="345"/>
    </row>
    <row r="297" spans="1:8" s="131" customFormat="1" ht="16.5" customHeight="1">
      <c r="A297" s="126">
        <v>293</v>
      </c>
      <c r="B297" s="132">
        <v>2122783</v>
      </c>
      <c r="C297" s="132" t="s">
        <v>1376</v>
      </c>
      <c r="D297" s="129" t="s">
        <v>954</v>
      </c>
      <c r="E297" s="130">
        <v>5142.1500000000005</v>
      </c>
      <c r="F297" s="133"/>
      <c r="G297" s="131" t="s">
        <v>955</v>
      </c>
      <c r="H297" s="345"/>
    </row>
    <row r="298" spans="1:8" s="131" customFormat="1" ht="16.5" customHeight="1">
      <c r="A298" s="126">
        <v>294</v>
      </c>
      <c r="B298" s="128">
        <v>2123098</v>
      </c>
      <c r="C298" s="132" t="s">
        <v>1377</v>
      </c>
      <c r="D298" s="129" t="s">
        <v>954</v>
      </c>
      <c r="E298" s="130">
        <v>5142.1500000000005</v>
      </c>
      <c r="F298" s="132"/>
      <c r="G298" s="131" t="s">
        <v>955</v>
      </c>
      <c r="H298" s="345"/>
    </row>
    <row r="299" spans="1:8" s="131" customFormat="1" ht="16.5" customHeight="1">
      <c r="A299" s="126">
        <v>295</v>
      </c>
      <c r="B299" s="132">
        <v>2121161</v>
      </c>
      <c r="C299" s="132" t="s">
        <v>1378</v>
      </c>
      <c r="D299" s="129" t="s">
        <v>954</v>
      </c>
      <c r="E299" s="130">
        <v>4160.7000000000007</v>
      </c>
      <c r="F299" s="133"/>
      <c r="G299" s="131" t="s">
        <v>955</v>
      </c>
      <c r="H299" s="345"/>
    </row>
    <row r="300" spans="1:8" s="131" customFormat="1" ht="16.5" customHeight="1">
      <c r="A300" s="321">
        <v>296</v>
      </c>
      <c r="B300" s="323" t="s">
        <v>1379</v>
      </c>
      <c r="C300" s="323" t="s">
        <v>1380</v>
      </c>
      <c r="D300" s="324" t="s">
        <v>954</v>
      </c>
      <c r="E300" s="325">
        <v>17747.100000000002</v>
      </c>
      <c r="F300" s="323" t="s">
        <v>612</v>
      </c>
      <c r="G300" s="131" t="s">
        <v>955</v>
      </c>
      <c r="H300" s="346" t="s">
        <v>4140</v>
      </c>
    </row>
    <row r="301" spans="1:8" s="131" customFormat="1" ht="16.5" customHeight="1">
      <c r="A301" s="321">
        <v>297</v>
      </c>
      <c r="B301" s="323" t="s">
        <v>1381</v>
      </c>
      <c r="C301" s="323" t="s">
        <v>1382</v>
      </c>
      <c r="D301" s="324" t="s">
        <v>954</v>
      </c>
      <c r="E301" s="325">
        <v>23336.100000000002</v>
      </c>
      <c r="F301" s="323" t="s">
        <v>612</v>
      </c>
      <c r="G301" s="131" t="s">
        <v>955</v>
      </c>
      <c r="H301" s="346" t="s">
        <v>4140</v>
      </c>
    </row>
    <row r="302" spans="1:8" s="131" customFormat="1" ht="16.5" customHeight="1">
      <c r="A302" s="321">
        <v>298</v>
      </c>
      <c r="B302" s="323" t="s">
        <v>1383</v>
      </c>
      <c r="C302" s="323" t="s">
        <v>1384</v>
      </c>
      <c r="D302" s="324" t="s">
        <v>954</v>
      </c>
      <c r="E302" s="325">
        <v>8766.9000000000015</v>
      </c>
      <c r="F302" s="323" t="s">
        <v>612</v>
      </c>
      <c r="G302" s="131" t="s">
        <v>955</v>
      </c>
      <c r="H302" s="346" t="s">
        <v>4140</v>
      </c>
    </row>
    <row r="303" spans="1:8" s="131" customFormat="1" ht="16.5" customHeight="1">
      <c r="A303" s="321">
        <v>299</v>
      </c>
      <c r="B303" s="323" t="s">
        <v>1385</v>
      </c>
      <c r="C303" s="323" t="s">
        <v>1386</v>
      </c>
      <c r="D303" s="324" t="s">
        <v>954</v>
      </c>
      <c r="E303" s="325">
        <v>11916.45</v>
      </c>
      <c r="F303" s="323" t="s">
        <v>612</v>
      </c>
      <c r="G303" s="131" t="s">
        <v>955</v>
      </c>
      <c r="H303" s="346" t="s">
        <v>4140</v>
      </c>
    </row>
    <row r="304" spans="1:8" s="131" customFormat="1" ht="16.5" customHeight="1">
      <c r="A304" s="321">
        <v>300</v>
      </c>
      <c r="B304" s="323" t="s">
        <v>1387</v>
      </c>
      <c r="C304" s="323" t="s">
        <v>1388</v>
      </c>
      <c r="D304" s="324" t="s">
        <v>954</v>
      </c>
      <c r="E304" s="325">
        <v>10017</v>
      </c>
      <c r="F304" s="323" t="s">
        <v>1297</v>
      </c>
      <c r="G304" s="131" t="s">
        <v>955</v>
      </c>
      <c r="H304" s="346" t="s">
        <v>4140</v>
      </c>
    </row>
    <row r="305" spans="1:8" s="131" customFormat="1" ht="16.5" customHeight="1">
      <c r="A305" s="321">
        <v>301</v>
      </c>
      <c r="B305" s="323" t="s">
        <v>1389</v>
      </c>
      <c r="C305" s="323" t="s">
        <v>1390</v>
      </c>
      <c r="D305" s="324" t="s">
        <v>954</v>
      </c>
      <c r="E305" s="325">
        <v>14979.6</v>
      </c>
      <c r="F305" s="323" t="s">
        <v>612</v>
      </c>
      <c r="G305" s="131" t="s">
        <v>955</v>
      </c>
      <c r="H305" s="346" t="s">
        <v>4140</v>
      </c>
    </row>
    <row r="306" spans="1:8" s="131" customFormat="1" ht="16.5" customHeight="1">
      <c r="A306" s="126">
        <v>302</v>
      </c>
      <c r="B306" s="132">
        <v>2081730</v>
      </c>
      <c r="C306" s="132" t="s">
        <v>1391</v>
      </c>
      <c r="D306" s="129" t="s">
        <v>954</v>
      </c>
      <c r="E306" s="130">
        <v>2008.8000000000002</v>
      </c>
      <c r="F306" s="132" t="s">
        <v>254</v>
      </c>
      <c r="G306" s="131" t="s">
        <v>955</v>
      </c>
      <c r="H306" s="345"/>
    </row>
    <row r="307" spans="1:8" s="131" customFormat="1" ht="16.5" customHeight="1">
      <c r="A307" s="126">
        <v>303</v>
      </c>
      <c r="B307" s="132">
        <v>2081733</v>
      </c>
      <c r="C307" s="132" t="s">
        <v>1392</v>
      </c>
      <c r="D307" s="129" t="s">
        <v>954</v>
      </c>
      <c r="E307" s="130">
        <v>1553.8500000000001</v>
      </c>
      <c r="F307" s="132"/>
      <c r="G307" s="131" t="s">
        <v>955</v>
      </c>
      <c r="H307" s="345"/>
    </row>
    <row r="308" spans="1:8" s="131" customFormat="1" ht="16.5" customHeight="1">
      <c r="A308" s="126">
        <v>304</v>
      </c>
      <c r="B308" s="132">
        <v>2081745</v>
      </c>
      <c r="C308" s="132" t="s">
        <v>1393</v>
      </c>
      <c r="D308" s="129" t="s">
        <v>954</v>
      </c>
      <c r="E308" s="130">
        <v>5651.1</v>
      </c>
      <c r="F308" s="132" t="s">
        <v>254</v>
      </c>
      <c r="G308" s="131" t="s">
        <v>955</v>
      </c>
      <c r="H308" s="345"/>
    </row>
    <row r="309" spans="1:8" s="131" customFormat="1" ht="16.5" customHeight="1">
      <c r="A309" s="126">
        <v>305</v>
      </c>
      <c r="B309" s="132">
        <v>2081743</v>
      </c>
      <c r="C309" s="132" t="s">
        <v>1394</v>
      </c>
      <c r="D309" s="129" t="s">
        <v>954</v>
      </c>
      <c r="E309" s="130">
        <v>6409.8</v>
      </c>
      <c r="F309" s="132" t="s">
        <v>254</v>
      </c>
      <c r="G309" s="131" t="s">
        <v>955</v>
      </c>
      <c r="H309" s="345"/>
    </row>
    <row r="310" spans="1:8" s="131" customFormat="1" ht="16.5" customHeight="1">
      <c r="A310" s="321">
        <v>306</v>
      </c>
      <c r="B310" s="322" t="s">
        <v>1395</v>
      </c>
      <c r="C310" s="322" t="s">
        <v>1396</v>
      </c>
      <c r="D310" s="324" t="s">
        <v>954</v>
      </c>
      <c r="E310" s="325">
        <v>2517.75</v>
      </c>
      <c r="F310" s="322" t="s">
        <v>1200</v>
      </c>
      <c r="G310" s="131" t="s">
        <v>955</v>
      </c>
      <c r="H310" s="346" t="s">
        <v>4140</v>
      </c>
    </row>
    <row r="311" spans="1:8" s="131" customFormat="1" ht="16.5" customHeight="1">
      <c r="A311" s="321">
        <v>307</v>
      </c>
      <c r="B311" s="333" t="s">
        <v>1397</v>
      </c>
      <c r="C311" s="322" t="s">
        <v>1398</v>
      </c>
      <c r="D311" s="324" t="s">
        <v>954</v>
      </c>
      <c r="E311" s="325">
        <v>2035.8000000000002</v>
      </c>
      <c r="F311" s="322"/>
      <c r="G311" s="131" t="s">
        <v>955</v>
      </c>
      <c r="H311" s="346" t="s">
        <v>4140</v>
      </c>
    </row>
    <row r="312" spans="1:8" s="131" customFormat="1" ht="16.5" customHeight="1">
      <c r="A312" s="321">
        <v>308</v>
      </c>
      <c r="B312" s="323" t="s">
        <v>1399</v>
      </c>
      <c r="C312" s="323" t="s">
        <v>1400</v>
      </c>
      <c r="D312" s="324" t="s">
        <v>954</v>
      </c>
      <c r="E312" s="325">
        <v>2045.2500000000002</v>
      </c>
      <c r="F312" s="323" t="s">
        <v>98</v>
      </c>
      <c r="G312" s="131" t="s">
        <v>955</v>
      </c>
      <c r="H312" s="346" t="s">
        <v>4140</v>
      </c>
    </row>
    <row r="313" spans="1:8" s="131" customFormat="1" ht="16.5" customHeight="1">
      <c r="A313" s="126">
        <v>309</v>
      </c>
      <c r="B313" s="128">
        <v>17820</v>
      </c>
      <c r="C313" s="128" t="s">
        <v>1401</v>
      </c>
      <c r="D313" s="129" t="s">
        <v>954</v>
      </c>
      <c r="E313" s="130">
        <v>9.4500000000000011</v>
      </c>
      <c r="F313" s="128"/>
      <c r="G313" s="131" t="s">
        <v>979</v>
      </c>
      <c r="H313" s="345"/>
    </row>
    <row r="314" spans="1:8" s="131" customFormat="1" ht="16.5" customHeight="1">
      <c r="A314" s="126">
        <v>310</v>
      </c>
      <c r="B314" s="132">
        <v>2028</v>
      </c>
      <c r="C314" s="132" t="s">
        <v>1402</v>
      </c>
      <c r="D314" s="129" t="s">
        <v>954</v>
      </c>
      <c r="E314" s="130">
        <v>18.900000000000002</v>
      </c>
      <c r="F314" s="132"/>
      <c r="G314" s="131" t="s">
        <v>979</v>
      </c>
      <c r="H314" s="345"/>
    </row>
    <row r="315" spans="1:8" s="131" customFormat="1" ht="16.5" customHeight="1">
      <c r="A315" s="126">
        <v>311</v>
      </c>
      <c r="B315" s="132">
        <v>99144</v>
      </c>
      <c r="C315" s="132" t="s">
        <v>1403</v>
      </c>
      <c r="D315" s="129" t="s">
        <v>954</v>
      </c>
      <c r="E315" s="130">
        <v>8.1000000000000014</v>
      </c>
      <c r="F315" s="132"/>
      <c r="G315" s="131" t="s">
        <v>979</v>
      </c>
      <c r="H315" s="345"/>
    </row>
    <row r="316" spans="1:8" s="131" customFormat="1" ht="16.5" customHeight="1">
      <c r="A316" s="126">
        <v>312</v>
      </c>
      <c r="B316" s="128">
        <v>17249</v>
      </c>
      <c r="C316" s="128" t="s">
        <v>1404</v>
      </c>
      <c r="D316" s="129" t="s">
        <v>954</v>
      </c>
      <c r="E316" s="130">
        <v>32.400000000000006</v>
      </c>
      <c r="F316" s="128"/>
      <c r="G316" s="131" t="s">
        <v>979</v>
      </c>
      <c r="H316" s="345"/>
    </row>
    <row r="317" spans="1:8" s="131" customFormat="1" ht="16.5" customHeight="1">
      <c r="A317" s="126">
        <v>313</v>
      </c>
      <c r="B317" s="128">
        <v>17179</v>
      </c>
      <c r="C317" s="128" t="s">
        <v>1405</v>
      </c>
      <c r="D317" s="129" t="s">
        <v>954</v>
      </c>
      <c r="E317" s="130">
        <v>10.8</v>
      </c>
      <c r="F317" s="128"/>
      <c r="G317" s="131" t="s">
        <v>979</v>
      </c>
      <c r="H317" s="345"/>
    </row>
    <row r="318" spans="1:8" s="131" customFormat="1" ht="16.5" customHeight="1">
      <c r="A318" s="126">
        <v>314</v>
      </c>
      <c r="B318" s="127">
        <v>32255</v>
      </c>
      <c r="C318" s="128" t="s">
        <v>1406</v>
      </c>
      <c r="D318" s="129" t="s">
        <v>954</v>
      </c>
      <c r="E318" s="130">
        <v>9.4500000000000011</v>
      </c>
      <c r="F318" s="128"/>
      <c r="G318" s="131" t="s">
        <v>979</v>
      </c>
      <c r="H318" s="345"/>
    </row>
    <row r="319" spans="1:8" s="131" customFormat="1" ht="16.5" customHeight="1">
      <c r="A319" s="126">
        <v>315</v>
      </c>
      <c r="B319" s="132">
        <v>17761</v>
      </c>
      <c r="C319" s="132" t="s">
        <v>1407</v>
      </c>
      <c r="D319" s="129" t="s">
        <v>954</v>
      </c>
      <c r="E319" s="130">
        <v>20.25</v>
      </c>
      <c r="F319" s="132"/>
      <c r="G319" s="131" t="s">
        <v>979</v>
      </c>
      <c r="H319" s="345"/>
    </row>
    <row r="320" spans="1:8" s="131" customFormat="1" ht="16.5" customHeight="1">
      <c r="A320" s="126">
        <v>316</v>
      </c>
      <c r="B320" s="128">
        <v>17822</v>
      </c>
      <c r="C320" s="128" t="s">
        <v>1408</v>
      </c>
      <c r="D320" s="129" t="s">
        <v>954</v>
      </c>
      <c r="E320" s="130">
        <v>6.5</v>
      </c>
      <c r="F320" s="128"/>
      <c r="G320" s="131" t="s">
        <v>979</v>
      </c>
      <c r="H320" s="345"/>
    </row>
    <row r="321" spans="1:8" s="131" customFormat="1" ht="16.5" customHeight="1">
      <c r="A321" s="126">
        <v>317</v>
      </c>
      <c r="B321" s="128">
        <v>17065</v>
      </c>
      <c r="C321" s="128" t="s">
        <v>1409</v>
      </c>
      <c r="D321" s="129" t="s">
        <v>954</v>
      </c>
      <c r="E321" s="130">
        <v>13.5</v>
      </c>
      <c r="F321" s="128"/>
      <c r="G321" s="131" t="s">
        <v>979</v>
      </c>
      <c r="H321" s="345"/>
    </row>
    <row r="322" spans="1:8" s="131" customFormat="1" ht="16.5" customHeight="1">
      <c r="A322" s="126">
        <v>318</v>
      </c>
      <c r="B322" s="132">
        <v>18112</v>
      </c>
      <c r="C322" s="132" t="s">
        <v>1410</v>
      </c>
      <c r="D322" s="129" t="s">
        <v>954</v>
      </c>
      <c r="E322" s="130">
        <v>13.5</v>
      </c>
      <c r="F322" s="132"/>
      <c r="G322" s="131" t="s">
        <v>979</v>
      </c>
      <c r="H322" s="345"/>
    </row>
    <row r="323" spans="1:8" s="131" customFormat="1" ht="16.5" customHeight="1">
      <c r="A323" s="126">
        <v>319</v>
      </c>
      <c r="B323" s="132">
        <v>2111166</v>
      </c>
      <c r="C323" s="132" t="s">
        <v>1411</v>
      </c>
      <c r="D323" s="129" t="s">
        <v>954</v>
      </c>
      <c r="E323" s="130">
        <v>12.15</v>
      </c>
      <c r="F323" s="132"/>
      <c r="G323" s="131" t="s">
        <v>955</v>
      </c>
      <c r="H323" s="345"/>
    </row>
    <row r="324" spans="1:8" s="131" customFormat="1" ht="16.5" customHeight="1">
      <c r="A324" s="126">
        <v>320</v>
      </c>
      <c r="B324" s="132">
        <v>17104</v>
      </c>
      <c r="C324" s="132" t="s">
        <v>1412</v>
      </c>
      <c r="D324" s="129" t="s">
        <v>954</v>
      </c>
      <c r="E324" s="130">
        <v>1.35</v>
      </c>
      <c r="F324" s="133"/>
      <c r="G324" s="131" t="s">
        <v>979</v>
      </c>
      <c r="H324" s="345"/>
    </row>
    <row r="325" spans="1:8" s="131" customFormat="1" ht="16.5" customHeight="1">
      <c r="A325" s="126">
        <v>321</v>
      </c>
      <c r="B325" s="128">
        <v>17784</v>
      </c>
      <c r="C325" s="128" t="s">
        <v>1413</v>
      </c>
      <c r="D325" s="129" t="s">
        <v>954</v>
      </c>
      <c r="E325" s="130">
        <v>2.7</v>
      </c>
      <c r="F325" s="128"/>
      <c r="G325" s="131" t="s">
        <v>979</v>
      </c>
      <c r="H325" s="345"/>
    </row>
    <row r="326" spans="1:8" s="131" customFormat="1" ht="16.5" customHeight="1">
      <c r="A326" s="126">
        <v>322</v>
      </c>
      <c r="B326" s="128">
        <v>17106</v>
      </c>
      <c r="C326" s="128" t="s">
        <v>1414</v>
      </c>
      <c r="D326" s="129" t="s">
        <v>954</v>
      </c>
      <c r="E326" s="130">
        <v>4.0500000000000007</v>
      </c>
      <c r="F326" s="128"/>
      <c r="G326" s="131" t="s">
        <v>979</v>
      </c>
      <c r="H326" s="345"/>
    </row>
    <row r="327" spans="1:8" s="131" customFormat="1" ht="16.5" customHeight="1">
      <c r="A327" s="126">
        <v>323</v>
      </c>
      <c r="B327" s="132">
        <v>17670</v>
      </c>
      <c r="C327" s="132" t="s">
        <v>1415</v>
      </c>
      <c r="D327" s="129" t="s">
        <v>954</v>
      </c>
      <c r="E327" s="130">
        <v>3.2</v>
      </c>
      <c r="F327" s="133"/>
      <c r="G327" s="131" t="s">
        <v>979</v>
      </c>
      <c r="H327" s="345"/>
    </row>
    <row r="328" spans="1:8" s="131" customFormat="1" ht="16.5" customHeight="1">
      <c r="A328" s="126">
        <v>324</v>
      </c>
      <c r="B328" s="132">
        <v>2010233</v>
      </c>
      <c r="C328" s="134" t="s">
        <v>1416</v>
      </c>
      <c r="D328" s="129" t="s">
        <v>954</v>
      </c>
      <c r="E328" s="130">
        <v>634.5</v>
      </c>
      <c r="F328" s="128"/>
      <c r="G328" s="131" t="s">
        <v>955</v>
      </c>
      <c r="H328" s="345"/>
    </row>
    <row r="329" spans="1:8" s="131" customFormat="1" ht="16.5" customHeight="1">
      <c r="A329" s="126">
        <v>325</v>
      </c>
      <c r="B329" s="132">
        <v>2320032</v>
      </c>
      <c r="C329" s="128" t="s">
        <v>1417</v>
      </c>
      <c r="D329" s="129" t="s">
        <v>954</v>
      </c>
      <c r="E329" s="130">
        <v>54</v>
      </c>
      <c r="F329" s="128" t="s">
        <v>595</v>
      </c>
      <c r="G329" s="131" t="s">
        <v>955</v>
      </c>
      <c r="H329" s="345"/>
    </row>
    <row r="330" spans="1:8" s="131" customFormat="1" ht="16.5" customHeight="1">
      <c r="A330" s="126">
        <v>326</v>
      </c>
      <c r="B330" s="132">
        <v>2010148</v>
      </c>
      <c r="C330" s="132" t="s">
        <v>1418</v>
      </c>
      <c r="D330" s="129" t="s">
        <v>954</v>
      </c>
      <c r="E330" s="130">
        <v>5.6</v>
      </c>
      <c r="F330" s="133"/>
      <c r="G330" s="131" t="s">
        <v>955</v>
      </c>
      <c r="H330" s="345"/>
    </row>
    <row r="331" spans="1:8" s="131" customFormat="1" ht="16.5" customHeight="1">
      <c r="A331" s="126">
        <v>327</v>
      </c>
      <c r="B331" s="132">
        <v>2320033</v>
      </c>
      <c r="C331" s="132" t="s">
        <v>1419</v>
      </c>
      <c r="D331" s="129" t="s">
        <v>954</v>
      </c>
      <c r="E331" s="130">
        <v>35.1</v>
      </c>
      <c r="F331" s="132" t="s">
        <v>961</v>
      </c>
      <c r="G331" s="131" t="s">
        <v>955</v>
      </c>
      <c r="H331" s="345"/>
    </row>
    <row r="332" spans="1:8" s="131" customFormat="1" ht="16.5" customHeight="1">
      <c r="A332" s="126">
        <v>328</v>
      </c>
      <c r="B332" s="128">
        <v>2080023</v>
      </c>
      <c r="C332" s="132" t="s">
        <v>1420</v>
      </c>
      <c r="D332" s="129" t="s">
        <v>954</v>
      </c>
      <c r="E332" s="130">
        <v>2330</v>
      </c>
      <c r="F332" s="132"/>
      <c r="G332" s="131" t="s">
        <v>955</v>
      </c>
      <c r="H332" s="345"/>
    </row>
    <row r="333" spans="1:8" s="131" customFormat="1" ht="16.5" customHeight="1">
      <c r="A333" s="126">
        <v>329</v>
      </c>
      <c r="B333" s="128">
        <v>2301112</v>
      </c>
      <c r="C333" s="132" t="s">
        <v>1421</v>
      </c>
      <c r="D333" s="129" t="s">
        <v>954</v>
      </c>
      <c r="E333" s="130">
        <v>2330</v>
      </c>
      <c r="F333" s="132"/>
      <c r="G333" s="131" t="s">
        <v>955</v>
      </c>
      <c r="H333" s="345"/>
    </row>
    <row r="334" spans="1:8" s="131" customFormat="1" ht="16.5" customHeight="1">
      <c r="A334" s="126">
        <v>330</v>
      </c>
      <c r="B334" s="132">
        <v>2330013</v>
      </c>
      <c r="C334" s="132" t="s">
        <v>1422</v>
      </c>
      <c r="D334" s="129" t="s">
        <v>954</v>
      </c>
      <c r="E334" s="130">
        <v>578</v>
      </c>
      <c r="F334" s="132" t="s">
        <v>8</v>
      </c>
      <c r="G334" s="131" t="s">
        <v>955</v>
      </c>
      <c r="H334" s="345"/>
    </row>
    <row r="335" spans="1:8" s="131" customFormat="1" ht="16.5" customHeight="1">
      <c r="A335" s="126">
        <v>331</v>
      </c>
      <c r="B335" s="132">
        <v>2341007</v>
      </c>
      <c r="C335" s="132" t="s">
        <v>1423</v>
      </c>
      <c r="D335" s="129" t="s">
        <v>954</v>
      </c>
      <c r="E335" s="130">
        <v>661.5</v>
      </c>
      <c r="F335" s="132"/>
      <c r="G335" s="131" t="s">
        <v>955</v>
      </c>
      <c r="H335" s="345"/>
    </row>
    <row r="336" spans="1:8" s="131" customFormat="1" ht="16.5" customHeight="1">
      <c r="A336" s="321">
        <v>332</v>
      </c>
      <c r="B336" s="323" t="s">
        <v>1424</v>
      </c>
      <c r="C336" s="323" t="s">
        <v>1425</v>
      </c>
      <c r="D336" s="324" t="s">
        <v>954</v>
      </c>
      <c r="E336" s="325">
        <v>22372.2</v>
      </c>
      <c r="F336" s="323" t="s">
        <v>961</v>
      </c>
      <c r="G336" s="131" t="s">
        <v>955</v>
      </c>
      <c r="H336" s="346" t="s">
        <v>4140</v>
      </c>
    </row>
    <row r="337" spans="1:8" s="131" customFormat="1" ht="16.5" customHeight="1">
      <c r="A337" s="126">
        <v>333</v>
      </c>
      <c r="B337" s="128">
        <v>2121253</v>
      </c>
      <c r="C337" s="132" t="s">
        <v>1426</v>
      </c>
      <c r="D337" s="129" t="s">
        <v>954</v>
      </c>
      <c r="E337" s="130">
        <v>3307.5</v>
      </c>
      <c r="F337" s="132"/>
      <c r="G337" s="131" t="s">
        <v>955</v>
      </c>
      <c r="H337" s="345"/>
    </row>
    <row r="338" spans="1:8" s="131" customFormat="1" ht="16.5" customHeight="1">
      <c r="A338" s="126">
        <v>334</v>
      </c>
      <c r="B338" s="128">
        <v>2121257</v>
      </c>
      <c r="C338" s="132" t="s">
        <v>1427</v>
      </c>
      <c r="D338" s="129" t="s">
        <v>954</v>
      </c>
      <c r="E338" s="130">
        <v>4409.1000000000004</v>
      </c>
      <c r="F338" s="132"/>
      <c r="G338" s="131" t="s">
        <v>955</v>
      </c>
      <c r="H338" s="345"/>
    </row>
    <row r="339" spans="1:8" s="131" customFormat="1" ht="16.5" customHeight="1">
      <c r="A339" s="126">
        <v>335</v>
      </c>
      <c r="B339" s="132">
        <v>2141109</v>
      </c>
      <c r="C339" s="132" t="s">
        <v>1428</v>
      </c>
      <c r="D339" s="129" t="s">
        <v>954</v>
      </c>
      <c r="E339" s="130">
        <v>2214</v>
      </c>
      <c r="F339" s="132"/>
      <c r="G339" s="131" t="s">
        <v>955</v>
      </c>
      <c r="H339" s="345"/>
    </row>
    <row r="340" spans="1:8" s="131" customFormat="1" ht="16.5" customHeight="1">
      <c r="A340" s="126">
        <v>336</v>
      </c>
      <c r="B340" s="132">
        <v>2311128</v>
      </c>
      <c r="C340" s="132" t="s">
        <v>1429</v>
      </c>
      <c r="D340" s="129" t="s">
        <v>954</v>
      </c>
      <c r="E340" s="130">
        <v>1107</v>
      </c>
      <c r="F340" s="132"/>
      <c r="G340" s="131" t="s">
        <v>955</v>
      </c>
      <c r="H340" s="345"/>
    </row>
    <row r="341" spans="1:8" s="131" customFormat="1" ht="16.5" customHeight="1">
      <c r="A341" s="126">
        <v>337</v>
      </c>
      <c r="B341" s="132">
        <v>39413</v>
      </c>
      <c r="C341" s="132" t="s">
        <v>1430</v>
      </c>
      <c r="D341" s="129" t="s">
        <v>954</v>
      </c>
      <c r="E341" s="130">
        <v>7499.2500000000009</v>
      </c>
      <c r="F341" s="132"/>
      <c r="G341" s="131" t="s">
        <v>979</v>
      </c>
      <c r="H341" s="345"/>
    </row>
    <row r="342" spans="1:8" s="131" customFormat="1" ht="16.5" customHeight="1">
      <c r="A342" s="126">
        <v>338</v>
      </c>
      <c r="B342" s="132">
        <v>2100031</v>
      </c>
      <c r="C342" s="132" t="s">
        <v>1431</v>
      </c>
      <c r="D342" s="129" t="s">
        <v>954</v>
      </c>
      <c r="E342" s="130">
        <v>15693.750000000002</v>
      </c>
      <c r="F342" s="132" t="s">
        <v>8</v>
      </c>
      <c r="G342" s="131" t="s">
        <v>955</v>
      </c>
      <c r="H342" s="345"/>
    </row>
    <row r="343" spans="1:8" s="131" customFormat="1" ht="16.5" customHeight="1">
      <c r="A343" s="126">
        <v>339</v>
      </c>
      <c r="B343" s="132">
        <v>2100079</v>
      </c>
      <c r="C343" s="132" t="s">
        <v>1432</v>
      </c>
      <c r="D343" s="129" t="s">
        <v>954</v>
      </c>
      <c r="E343" s="130">
        <v>18970.2</v>
      </c>
      <c r="F343" s="132" t="s">
        <v>8</v>
      </c>
      <c r="G343" s="131" t="s">
        <v>955</v>
      </c>
      <c r="H343" s="345"/>
    </row>
    <row r="344" spans="1:8" s="131" customFormat="1" ht="16.5" customHeight="1">
      <c r="A344" s="126">
        <v>340</v>
      </c>
      <c r="B344" s="132">
        <v>2100014</v>
      </c>
      <c r="C344" s="132" t="s">
        <v>1433</v>
      </c>
      <c r="D344" s="129" t="s">
        <v>954</v>
      </c>
      <c r="E344" s="130">
        <v>20121.75</v>
      </c>
      <c r="F344" s="132" t="s">
        <v>8</v>
      </c>
      <c r="G344" s="131" t="s">
        <v>955</v>
      </c>
      <c r="H344" s="345"/>
    </row>
    <row r="345" spans="1:8" s="131" customFormat="1" ht="16.5" customHeight="1">
      <c r="A345" s="126">
        <v>341</v>
      </c>
      <c r="B345" s="132">
        <v>2100013</v>
      </c>
      <c r="C345" s="132" t="s">
        <v>1434</v>
      </c>
      <c r="D345" s="129" t="s">
        <v>954</v>
      </c>
      <c r="E345" s="130">
        <v>17907.75</v>
      </c>
      <c r="F345" s="132" t="s">
        <v>8</v>
      </c>
      <c r="G345" s="131" t="s">
        <v>955</v>
      </c>
      <c r="H345" s="345"/>
    </row>
    <row r="346" spans="1:8" s="131" customFormat="1" ht="16.5" customHeight="1">
      <c r="A346" s="126">
        <v>342</v>
      </c>
      <c r="B346" s="132">
        <v>2100023</v>
      </c>
      <c r="C346" s="132" t="s">
        <v>1435</v>
      </c>
      <c r="D346" s="129" t="s">
        <v>954</v>
      </c>
      <c r="E346" s="130">
        <v>17408.25</v>
      </c>
      <c r="F346" s="133"/>
      <c r="G346" s="131" t="s">
        <v>955</v>
      </c>
      <c r="H346" s="345"/>
    </row>
    <row r="347" spans="1:8" s="131" customFormat="1" ht="16.5" customHeight="1">
      <c r="A347" s="126">
        <v>343</v>
      </c>
      <c r="B347" s="132">
        <v>2100024</v>
      </c>
      <c r="C347" s="132" t="s">
        <v>1436</v>
      </c>
      <c r="D347" s="129" t="s">
        <v>954</v>
      </c>
      <c r="E347" s="130">
        <v>17764.650000000001</v>
      </c>
      <c r="F347" s="132"/>
      <c r="G347" s="131" t="s">
        <v>955</v>
      </c>
      <c r="H347" s="345"/>
    </row>
    <row r="348" spans="1:8" s="131" customFormat="1" ht="16.5" customHeight="1">
      <c r="A348" s="126">
        <v>344</v>
      </c>
      <c r="B348" s="132">
        <v>2090173</v>
      </c>
      <c r="C348" s="132" t="s">
        <v>1437</v>
      </c>
      <c r="D348" s="129" t="s">
        <v>954</v>
      </c>
      <c r="E348" s="130">
        <v>45188.55</v>
      </c>
      <c r="F348" s="132" t="s">
        <v>969</v>
      </c>
      <c r="G348" s="131" t="s">
        <v>955</v>
      </c>
      <c r="H348" s="345"/>
    </row>
    <row r="349" spans="1:8" s="131" customFormat="1" ht="16.5" customHeight="1">
      <c r="A349" s="126">
        <v>345</v>
      </c>
      <c r="B349" s="132">
        <v>2090210</v>
      </c>
      <c r="C349" s="132" t="s">
        <v>1438</v>
      </c>
      <c r="D349" s="129" t="s">
        <v>954</v>
      </c>
      <c r="E349" s="130">
        <v>45349.200000000004</v>
      </c>
      <c r="F349" s="132" t="s">
        <v>969</v>
      </c>
      <c r="G349" s="131" t="s">
        <v>955</v>
      </c>
      <c r="H349" s="345"/>
    </row>
    <row r="350" spans="1:8" s="131" customFormat="1" ht="16.5" customHeight="1">
      <c r="A350" s="126">
        <v>346</v>
      </c>
      <c r="B350" s="132">
        <v>2090176</v>
      </c>
      <c r="C350" s="132" t="s">
        <v>1439</v>
      </c>
      <c r="D350" s="129" t="s">
        <v>954</v>
      </c>
      <c r="E350" s="130">
        <v>54560</v>
      </c>
      <c r="F350" s="128" t="s">
        <v>969</v>
      </c>
      <c r="G350" s="131" t="s">
        <v>955</v>
      </c>
      <c r="H350" s="345"/>
    </row>
    <row r="351" spans="1:8" s="131" customFormat="1" ht="16.5" customHeight="1">
      <c r="A351" s="126">
        <v>347</v>
      </c>
      <c r="B351" s="132">
        <v>2090178</v>
      </c>
      <c r="C351" s="132" t="s">
        <v>1440</v>
      </c>
      <c r="D351" s="129" t="s">
        <v>954</v>
      </c>
      <c r="E351" s="130">
        <v>54500</v>
      </c>
      <c r="F351" s="132" t="s">
        <v>969</v>
      </c>
      <c r="G351" s="131" t="s">
        <v>955</v>
      </c>
      <c r="H351" s="345"/>
    </row>
    <row r="352" spans="1:8" s="131" customFormat="1" ht="16.5" customHeight="1">
      <c r="A352" s="126">
        <v>348</v>
      </c>
      <c r="B352" s="132">
        <v>2090179</v>
      </c>
      <c r="C352" s="132" t="s">
        <v>1441</v>
      </c>
      <c r="D352" s="129" t="s">
        <v>954</v>
      </c>
      <c r="E352" s="130">
        <v>155630</v>
      </c>
      <c r="F352" s="132" t="s">
        <v>969</v>
      </c>
      <c r="G352" s="131" t="s">
        <v>955</v>
      </c>
      <c r="H352" s="345"/>
    </row>
    <row r="353" spans="1:8" s="131" customFormat="1" ht="16.5" customHeight="1">
      <c r="A353" s="126">
        <v>349</v>
      </c>
      <c r="B353" s="132">
        <v>2090188</v>
      </c>
      <c r="C353" s="132" t="s">
        <v>1442</v>
      </c>
      <c r="D353" s="129" t="s">
        <v>954</v>
      </c>
      <c r="E353" s="130">
        <v>57069.9</v>
      </c>
      <c r="F353" s="132" t="s">
        <v>969</v>
      </c>
      <c r="G353" s="131" t="s">
        <v>955</v>
      </c>
      <c r="H353" s="345"/>
    </row>
    <row r="354" spans="1:8" s="131" customFormat="1" ht="16.5" customHeight="1">
      <c r="A354" s="126">
        <v>350</v>
      </c>
      <c r="B354" s="132">
        <v>2090211</v>
      </c>
      <c r="C354" s="132" t="s">
        <v>1443</v>
      </c>
      <c r="D354" s="129" t="s">
        <v>954</v>
      </c>
      <c r="E354" s="130">
        <v>67900</v>
      </c>
      <c r="F354" s="132" t="s">
        <v>969</v>
      </c>
      <c r="G354" s="131" t="s">
        <v>955</v>
      </c>
      <c r="H354" s="345"/>
    </row>
    <row r="355" spans="1:8" s="131" customFormat="1" ht="16.5" customHeight="1">
      <c r="A355" s="126">
        <v>351</v>
      </c>
      <c r="B355" s="132">
        <v>2090217</v>
      </c>
      <c r="C355" s="132" t="s">
        <v>1444</v>
      </c>
      <c r="D355" s="129" t="s">
        <v>954</v>
      </c>
      <c r="E355" s="130">
        <v>193360</v>
      </c>
      <c r="F355" s="132" t="s">
        <v>969</v>
      </c>
      <c r="G355" s="131" t="s">
        <v>955</v>
      </c>
      <c r="H355" s="345"/>
    </row>
    <row r="356" spans="1:8" s="131" customFormat="1" ht="16.5" customHeight="1">
      <c r="A356" s="126">
        <v>352</v>
      </c>
      <c r="B356" s="132">
        <v>2090219</v>
      </c>
      <c r="C356" s="132" t="s">
        <v>1445</v>
      </c>
      <c r="D356" s="129" t="s">
        <v>954</v>
      </c>
      <c r="E356" s="130">
        <v>195620</v>
      </c>
      <c r="F356" s="132" t="s">
        <v>969</v>
      </c>
      <c r="G356" s="131" t="s">
        <v>955</v>
      </c>
      <c r="H356" s="345"/>
    </row>
    <row r="357" spans="1:8" s="131" customFormat="1" ht="16.5" customHeight="1">
      <c r="A357" s="126">
        <v>353</v>
      </c>
      <c r="B357" s="132">
        <v>2090220</v>
      </c>
      <c r="C357" s="132" t="s">
        <v>1446</v>
      </c>
      <c r="D357" s="129" t="s">
        <v>954</v>
      </c>
      <c r="E357" s="130">
        <v>45705.600000000006</v>
      </c>
      <c r="F357" s="132" t="s">
        <v>969</v>
      </c>
      <c r="G357" s="131" t="s">
        <v>955</v>
      </c>
      <c r="H357" s="345"/>
    </row>
    <row r="358" spans="1:8" s="131" customFormat="1" ht="16.5" customHeight="1">
      <c r="A358" s="126">
        <v>354</v>
      </c>
      <c r="B358" s="132">
        <v>2090222</v>
      </c>
      <c r="C358" s="132" t="s">
        <v>1447</v>
      </c>
      <c r="D358" s="129" t="s">
        <v>954</v>
      </c>
      <c r="E358" s="130">
        <v>45760</v>
      </c>
      <c r="F358" s="132" t="s">
        <v>969</v>
      </c>
      <c r="G358" s="131" t="s">
        <v>955</v>
      </c>
      <c r="H358" s="345"/>
    </row>
    <row r="359" spans="1:8" s="131" customFormat="1" ht="16.5" customHeight="1">
      <c r="A359" s="126">
        <v>355</v>
      </c>
      <c r="B359" s="132">
        <v>2090221</v>
      </c>
      <c r="C359" s="132" t="s">
        <v>1448</v>
      </c>
      <c r="D359" s="129" t="s">
        <v>954</v>
      </c>
      <c r="E359" s="130">
        <v>45705.600000000006</v>
      </c>
      <c r="F359" s="132" t="s">
        <v>969</v>
      </c>
      <c r="G359" s="131" t="s">
        <v>955</v>
      </c>
      <c r="H359" s="345"/>
    </row>
    <row r="360" spans="1:8" s="131" customFormat="1" ht="16.5" customHeight="1">
      <c r="A360" s="126">
        <v>356</v>
      </c>
      <c r="B360" s="132">
        <v>2090191</v>
      </c>
      <c r="C360" s="132" t="s">
        <v>1449</v>
      </c>
      <c r="D360" s="129" t="s">
        <v>954</v>
      </c>
      <c r="E360" s="130">
        <v>54120</v>
      </c>
      <c r="F360" s="132" t="s">
        <v>969</v>
      </c>
      <c r="G360" s="131" t="s">
        <v>955</v>
      </c>
      <c r="H360" s="345"/>
    </row>
    <row r="361" spans="1:8" s="131" customFormat="1" ht="16.5" customHeight="1">
      <c r="A361" s="126">
        <v>357</v>
      </c>
      <c r="B361" s="132">
        <v>2090116</v>
      </c>
      <c r="C361" s="132" t="s">
        <v>1450</v>
      </c>
      <c r="D361" s="129" t="s">
        <v>954</v>
      </c>
      <c r="E361" s="130">
        <v>153660</v>
      </c>
      <c r="F361" s="132" t="s">
        <v>969</v>
      </c>
      <c r="G361" s="131" t="s">
        <v>955</v>
      </c>
      <c r="H361" s="345"/>
    </row>
    <row r="362" spans="1:8" s="131" customFormat="1" ht="16.5" customHeight="1">
      <c r="A362" s="126">
        <v>358</v>
      </c>
      <c r="B362" s="132">
        <v>2090192</v>
      </c>
      <c r="C362" s="132" t="s">
        <v>1451</v>
      </c>
      <c r="D362" s="129" t="s">
        <v>954</v>
      </c>
      <c r="E362" s="130">
        <v>56979.450000000004</v>
      </c>
      <c r="F362" s="132" t="s">
        <v>969</v>
      </c>
      <c r="G362" s="131" t="s">
        <v>955</v>
      </c>
      <c r="H362" s="345"/>
    </row>
    <row r="363" spans="1:8" s="131" customFormat="1" ht="16.5" customHeight="1">
      <c r="A363" s="126">
        <v>359</v>
      </c>
      <c r="B363" s="132">
        <v>2090195</v>
      </c>
      <c r="C363" s="132" t="s">
        <v>1452</v>
      </c>
      <c r="D363" s="129" t="s">
        <v>954</v>
      </c>
      <c r="E363" s="130">
        <v>57069.9</v>
      </c>
      <c r="F363" s="132" t="s">
        <v>969</v>
      </c>
      <c r="G363" s="131" t="s">
        <v>955</v>
      </c>
      <c r="H363" s="345"/>
    </row>
    <row r="364" spans="1:8" s="131" customFormat="1" ht="16.5" customHeight="1">
      <c r="A364" s="126">
        <v>360</v>
      </c>
      <c r="B364" s="132">
        <v>2090198</v>
      </c>
      <c r="C364" s="132" t="s">
        <v>1453</v>
      </c>
      <c r="D364" s="129" t="s">
        <v>954</v>
      </c>
      <c r="E364" s="130">
        <v>193540</v>
      </c>
      <c r="F364" s="132" t="s">
        <v>969</v>
      </c>
      <c r="G364" s="131" t="s">
        <v>955</v>
      </c>
      <c r="H364" s="345"/>
    </row>
    <row r="365" spans="1:8" s="131" customFormat="1" ht="16.5" customHeight="1">
      <c r="A365" s="126">
        <v>361</v>
      </c>
      <c r="B365" s="132">
        <v>2090224</v>
      </c>
      <c r="C365" s="132" t="s">
        <v>1454</v>
      </c>
      <c r="D365" s="129" t="s">
        <v>954</v>
      </c>
      <c r="E365" s="130">
        <v>193540</v>
      </c>
      <c r="F365" s="132" t="s">
        <v>969</v>
      </c>
      <c r="G365" s="131" t="s">
        <v>955</v>
      </c>
      <c r="H365" s="345"/>
    </row>
    <row r="366" spans="1:8" s="131" customFormat="1" ht="16.5" customHeight="1">
      <c r="A366" s="321">
        <v>362</v>
      </c>
      <c r="B366" s="323" t="s">
        <v>1455</v>
      </c>
      <c r="C366" s="323" t="s">
        <v>1456</v>
      </c>
      <c r="D366" s="324" t="s">
        <v>954</v>
      </c>
      <c r="E366" s="325">
        <v>17960.400000000001</v>
      </c>
      <c r="F366" s="323"/>
      <c r="G366" s="131" t="s">
        <v>955</v>
      </c>
      <c r="H366" s="346" t="s">
        <v>4140</v>
      </c>
    </row>
    <row r="367" spans="1:8" s="131" customFormat="1" ht="16.5" customHeight="1">
      <c r="A367" s="321">
        <v>363</v>
      </c>
      <c r="B367" s="323" t="s">
        <v>1457</v>
      </c>
      <c r="C367" s="323" t="s">
        <v>1458</v>
      </c>
      <c r="D367" s="324" t="s">
        <v>954</v>
      </c>
      <c r="E367" s="325">
        <v>20086.650000000001</v>
      </c>
      <c r="F367" s="323"/>
      <c r="G367" s="131" t="s">
        <v>955</v>
      </c>
      <c r="H367" s="346" t="s">
        <v>4140</v>
      </c>
    </row>
    <row r="368" spans="1:8" s="131" customFormat="1" ht="16.5" customHeight="1">
      <c r="A368" s="321">
        <v>364</v>
      </c>
      <c r="B368" s="322" t="s">
        <v>1459</v>
      </c>
      <c r="C368" s="322" t="s">
        <v>1460</v>
      </c>
      <c r="D368" s="324" t="s">
        <v>954</v>
      </c>
      <c r="E368" s="325">
        <v>2394.9</v>
      </c>
      <c r="F368" s="322"/>
      <c r="G368" s="131" t="s">
        <v>955</v>
      </c>
      <c r="H368" s="346" t="s">
        <v>4140</v>
      </c>
    </row>
    <row r="369" spans="1:8" s="131" customFormat="1" ht="16.5" customHeight="1">
      <c r="A369" s="126">
        <v>365</v>
      </c>
      <c r="B369" s="132">
        <v>2080121</v>
      </c>
      <c r="C369" s="128" t="s">
        <v>1461</v>
      </c>
      <c r="D369" s="129" t="s">
        <v>954</v>
      </c>
      <c r="E369" s="130">
        <v>139.05000000000001</v>
      </c>
      <c r="F369" s="132" t="s">
        <v>551</v>
      </c>
      <c r="G369" s="131" t="s">
        <v>955</v>
      </c>
      <c r="H369" s="345"/>
    </row>
    <row r="370" spans="1:8" s="131" customFormat="1" ht="16.5" customHeight="1">
      <c r="A370" s="126">
        <v>366</v>
      </c>
      <c r="B370" s="132">
        <v>2080117</v>
      </c>
      <c r="C370" s="128" t="s">
        <v>1462</v>
      </c>
      <c r="D370" s="129" t="s">
        <v>954</v>
      </c>
      <c r="E370" s="130">
        <v>252.45000000000002</v>
      </c>
      <c r="F370" s="132" t="s">
        <v>551</v>
      </c>
      <c r="G370" s="131" t="s">
        <v>955</v>
      </c>
      <c r="H370" s="345"/>
    </row>
    <row r="371" spans="1:8" s="131" customFormat="1" ht="16.5" customHeight="1">
      <c r="A371" s="126">
        <v>367</v>
      </c>
      <c r="B371" s="132">
        <v>2080115</v>
      </c>
      <c r="C371" s="128" t="s">
        <v>1463</v>
      </c>
      <c r="D371" s="129" t="s">
        <v>954</v>
      </c>
      <c r="E371" s="130">
        <v>359.1</v>
      </c>
      <c r="F371" s="132" t="s">
        <v>551</v>
      </c>
      <c r="G371" s="131" t="s">
        <v>955</v>
      </c>
      <c r="H371" s="345"/>
    </row>
    <row r="372" spans="1:8" s="131" customFormat="1" ht="16.5" customHeight="1">
      <c r="A372" s="126">
        <v>368</v>
      </c>
      <c r="B372" s="132">
        <v>2080111</v>
      </c>
      <c r="C372" s="128" t="s">
        <v>1464</v>
      </c>
      <c r="D372" s="129" t="s">
        <v>954</v>
      </c>
      <c r="E372" s="130">
        <v>359.1</v>
      </c>
      <c r="F372" s="132" t="s">
        <v>551</v>
      </c>
      <c r="G372" s="131" t="s">
        <v>955</v>
      </c>
      <c r="H372" s="345"/>
    </row>
    <row r="373" spans="1:8" s="131" customFormat="1" ht="16.5" customHeight="1">
      <c r="A373" s="321">
        <v>369</v>
      </c>
      <c r="B373" s="323" t="s">
        <v>1465</v>
      </c>
      <c r="C373" s="323" t="s">
        <v>1466</v>
      </c>
      <c r="D373" s="324" t="s">
        <v>954</v>
      </c>
      <c r="E373" s="325">
        <v>676.35</v>
      </c>
      <c r="F373" s="323"/>
      <c r="G373" s="131" t="s">
        <v>955</v>
      </c>
      <c r="H373" s="346" t="s">
        <v>4140</v>
      </c>
    </row>
    <row r="374" spans="1:8" s="131" customFormat="1" ht="16.5" customHeight="1">
      <c r="A374" s="321">
        <v>370</v>
      </c>
      <c r="B374" s="323" t="s">
        <v>1467</v>
      </c>
      <c r="C374" s="323" t="s">
        <v>1468</v>
      </c>
      <c r="D374" s="324" t="s">
        <v>954</v>
      </c>
      <c r="E374" s="325">
        <v>83.7</v>
      </c>
      <c r="F374" s="323"/>
      <c r="G374" s="131" t="s">
        <v>955</v>
      </c>
      <c r="H374" s="346" t="s">
        <v>4140</v>
      </c>
    </row>
    <row r="375" spans="1:8" s="131" customFormat="1" ht="16.5" customHeight="1">
      <c r="A375" s="321">
        <v>371</v>
      </c>
      <c r="B375" s="323" t="s">
        <v>1469</v>
      </c>
      <c r="C375" s="323" t="s">
        <v>1470</v>
      </c>
      <c r="D375" s="324" t="s">
        <v>954</v>
      </c>
      <c r="E375" s="325">
        <v>291.60000000000002</v>
      </c>
      <c r="F375" s="323"/>
      <c r="G375" s="131" t="s">
        <v>955</v>
      </c>
      <c r="H375" s="346" t="s">
        <v>4140</v>
      </c>
    </row>
    <row r="376" spans="1:8" s="131" customFormat="1" ht="16.5" customHeight="1">
      <c r="A376" s="321">
        <v>372</v>
      </c>
      <c r="B376" s="323" t="s">
        <v>1471</v>
      </c>
      <c r="C376" s="323" t="s">
        <v>1472</v>
      </c>
      <c r="D376" s="324" t="s">
        <v>954</v>
      </c>
      <c r="E376" s="325">
        <v>348.3</v>
      </c>
      <c r="F376" s="323"/>
      <c r="G376" s="131" t="s">
        <v>955</v>
      </c>
      <c r="H376" s="346" t="s">
        <v>4140</v>
      </c>
    </row>
    <row r="377" spans="1:8" s="131" customFormat="1" ht="16.5" customHeight="1">
      <c r="A377" s="126">
        <v>373</v>
      </c>
      <c r="B377" s="132">
        <v>2192435</v>
      </c>
      <c r="C377" s="132" t="s">
        <v>1473</v>
      </c>
      <c r="D377" s="129" t="s">
        <v>954</v>
      </c>
      <c r="E377" s="130">
        <v>577.80000000000007</v>
      </c>
      <c r="F377" s="132"/>
      <c r="G377" s="131" t="s">
        <v>955</v>
      </c>
      <c r="H377" s="345"/>
    </row>
    <row r="378" spans="1:8" s="131" customFormat="1" ht="16.5" customHeight="1">
      <c r="A378" s="126">
        <v>374</v>
      </c>
      <c r="B378" s="132">
        <v>2192431</v>
      </c>
      <c r="C378" s="132" t="s">
        <v>1474</v>
      </c>
      <c r="D378" s="129" t="s">
        <v>954</v>
      </c>
      <c r="E378" s="130">
        <v>498.15000000000003</v>
      </c>
      <c r="F378" s="132"/>
      <c r="G378" s="131" t="s">
        <v>955</v>
      </c>
      <c r="H378" s="345"/>
    </row>
    <row r="379" spans="1:8" s="131" customFormat="1" ht="16.5" customHeight="1">
      <c r="A379" s="321">
        <v>375</v>
      </c>
      <c r="B379" s="323" t="s">
        <v>1475</v>
      </c>
      <c r="C379" s="323" t="s">
        <v>1476</v>
      </c>
      <c r="D379" s="324" t="s">
        <v>954</v>
      </c>
      <c r="E379" s="325">
        <v>595.35</v>
      </c>
      <c r="F379" s="323" t="s">
        <v>1477</v>
      </c>
      <c r="G379" s="131" t="s">
        <v>955</v>
      </c>
      <c r="H379" s="346" t="s">
        <v>4140</v>
      </c>
    </row>
    <row r="380" spans="1:8" s="131" customFormat="1" ht="16.5" customHeight="1">
      <c r="A380" s="126">
        <v>376</v>
      </c>
      <c r="B380" s="132">
        <v>2192432</v>
      </c>
      <c r="C380" s="132" t="s">
        <v>1478</v>
      </c>
      <c r="D380" s="129" t="s">
        <v>954</v>
      </c>
      <c r="E380" s="130">
        <v>611.55000000000007</v>
      </c>
      <c r="F380" s="132" t="s">
        <v>1477</v>
      </c>
      <c r="G380" s="131" t="s">
        <v>955</v>
      </c>
      <c r="H380" s="345"/>
    </row>
    <row r="381" spans="1:8" s="131" customFormat="1" ht="16.5" customHeight="1">
      <c r="A381" s="126">
        <v>377</v>
      </c>
      <c r="B381" s="132">
        <v>2192433</v>
      </c>
      <c r="C381" s="128" t="s">
        <v>1479</v>
      </c>
      <c r="D381" s="129" t="s">
        <v>954</v>
      </c>
      <c r="E381" s="130">
        <v>643.95000000000005</v>
      </c>
      <c r="F381" s="128" t="s">
        <v>1477</v>
      </c>
      <c r="G381" s="131" t="s">
        <v>955</v>
      </c>
      <c r="H381" s="345"/>
    </row>
    <row r="382" spans="1:8" s="131" customFormat="1" ht="16.5" customHeight="1">
      <c r="A382" s="126">
        <v>378</v>
      </c>
      <c r="B382" s="132">
        <v>2192436</v>
      </c>
      <c r="C382" s="132" t="s">
        <v>1480</v>
      </c>
      <c r="D382" s="129" t="s">
        <v>954</v>
      </c>
      <c r="E382" s="130">
        <v>652.05000000000007</v>
      </c>
      <c r="F382" s="132" t="s">
        <v>657</v>
      </c>
      <c r="G382" s="131" t="s">
        <v>955</v>
      </c>
      <c r="H382" s="345"/>
    </row>
    <row r="383" spans="1:8" s="131" customFormat="1" ht="16.5" customHeight="1">
      <c r="A383" s="321">
        <v>379</v>
      </c>
      <c r="B383" s="323" t="s">
        <v>1481</v>
      </c>
      <c r="C383" s="323" t="s">
        <v>1482</v>
      </c>
      <c r="D383" s="324" t="s">
        <v>954</v>
      </c>
      <c r="E383" s="325">
        <v>83.7</v>
      </c>
      <c r="F383" s="323"/>
      <c r="G383" s="131" t="s">
        <v>955</v>
      </c>
      <c r="H383" s="346" t="s">
        <v>4140</v>
      </c>
    </row>
    <row r="384" spans="1:8" s="131" customFormat="1" ht="16.5" customHeight="1">
      <c r="A384" s="321">
        <v>380</v>
      </c>
      <c r="B384" s="323" t="s">
        <v>1483</v>
      </c>
      <c r="C384" s="323" t="s">
        <v>1484</v>
      </c>
      <c r="D384" s="324" t="s">
        <v>954</v>
      </c>
      <c r="E384" s="325">
        <v>423.90000000000003</v>
      </c>
      <c r="F384" s="323" t="s">
        <v>1226</v>
      </c>
      <c r="G384" s="131" t="s">
        <v>955</v>
      </c>
      <c r="H384" s="346" t="s">
        <v>4140</v>
      </c>
    </row>
    <row r="385" spans="1:8" s="131" customFormat="1" ht="16.5" customHeight="1">
      <c r="A385" s="126">
        <v>381</v>
      </c>
      <c r="B385" s="132">
        <v>1006</v>
      </c>
      <c r="C385" s="132" t="s">
        <v>1485</v>
      </c>
      <c r="D385" s="129" t="s">
        <v>954</v>
      </c>
      <c r="E385" s="130">
        <v>3133.3500000000004</v>
      </c>
      <c r="F385" s="132"/>
      <c r="G385" s="131" t="s">
        <v>979</v>
      </c>
      <c r="H385" s="345"/>
    </row>
    <row r="386" spans="1:8" s="131" customFormat="1" ht="16.5" customHeight="1">
      <c r="A386" s="126">
        <v>382</v>
      </c>
      <c r="B386" s="132">
        <v>1004</v>
      </c>
      <c r="C386" s="132" t="s">
        <v>1486</v>
      </c>
      <c r="D386" s="129" t="s">
        <v>954</v>
      </c>
      <c r="E386" s="130">
        <v>2999.7000000000003</v>
      </c>
      <c r="F386" s="132"/>
      <c r="G386" s="131" t="s">
        <v>979</v>
      </c>
      <c r="H386" s="345"/>
    </row>
    <row r="387" spans="1:8" s="131" customFormat="1" ht="16.5" customHeight="1">
      <c r="A387" s="126">
        <v>383</v>
      </c>
      <c r="B387" s="132">
        <v>1012</v>
      </c>
      <c r="C387" s="132" t="s">
        <v>1487</v>
      </c>
      <c r="D387" s="129" t="s">
        <v>954</v>
      </c>
      <c r="E387" s="130">
        <v>3177.9</v>
      </c>
      <c r="F387" s="132"/>
      <c r="G387" s="131" t="s">
        <v>979</v>
      </c>
      <c r="H387" s="345"/>
    </row>
    <row r="388" spans="1:8" s="131" customFormat="1" ht="16.5" customHeight="1">
      <c r="A388" s="126">
        <v>384</v>
      </c>
      <c r="B388" s="132">
        <v>1014</v>
      </c>
      <c r="C388" s="132" t="s">
        <v>1488</v>
      </c>
      <c r="D388" s="129" t="s">
        <v>954</v>
      </c>
      <c r="E388" s="130">
        <v>3339.9</v>
      </c>
      <c r="F388" s="132"/>
      <c r="G388" s="131" t="s">
        <v>979</v>
      </c>
      <c r="H388" s="345"/>
    </row>
    <row r="389" spans="1:8" s="131" customFormat="1" ht="16.5" customHeight="1">
      <c r="A389" s="126">
        <v>385</v>
      </c>
      <c r="B389" s="128">
        <v>2320196</v>
      </c>
      <c r="C389" s="132" t="s">
        <v>1489</v>
      </c>
      <c r="D389" s="129" t="s">
        <v>954</v>
      </c>
      <c r="E389" s="130">
        <v>688</v>
      </c>
      <c r="F389" s="132"/>
      <c r="G389" s="131" t="s">
        <v>955</v>
      </c>
      <c r="H389" s="345"/>
    </row>
    <row r="390" spans="1:8" s="131" customFormat="1" ht="16.5" customHeight="1">
      <c r="A390" s="126">
        <v>386</v>
      </c>
      <c r="B390" s="132">
        <v>2320077</v>
      </c>
      <c r="C390" s="132" t="s">
        <v>1490</v>
      </c>
      <c r="D390" s="129" t="s">
        <v>954</v>
      </c>
      <c r="E390" s="130">
        <v>54</v>
      </c>
      <c r="F390" s="132" t="s">
        <v>719</v>
      </c>
      <c r="G390" s="131" t="s">
        <v>955</v>
      </c>
      <c r="H390" s="345"/>
    </row>
    <row r="391" spans="1:8" s="131" customFormat="1" ht="16.5" customHeight="1">
      <c r="A391" s="126">
        <v>387</v>
      </c>
      <c r="B391" s="132">
        <v>33010</v>
      </c>
      <c r="C391" s="132" t="s">
        <v>1491</v>
      </c>
      <c r="D391" s="129" t="s">
        <v>954</v>
      </c>
      <c r="E391" s="130">
        <v>90.45</v>
      </c>
      <c r="F391" s="132"/>
      <c r="G391" s="131" t="s">
        <v>979</v>
      </c>
      <c r="H391" s="345"/>
    </row>
    <row r="392" spans="1:8" s="131" customFormat="1" ht="16.5" customHeight="1">
      <c r="A392" s="321">
        <v>388</v>
      </c>
      <c r="B392" s="322" t="s">
        <v>1492</v>
      </c>
      <c r="C392" s="322" t="s">
        <v>1493</v>
      </c>
      <c r="D392" s="324" t="s">
        <v>954</v>
      </c>
      <c r="E392" s="325">
        <v>259.20000000000005</v>
      </c>
      <c r="F392" s="322" t="s">
        <v>719</v>
      </c>
      <c r="G392" s="131" t="s">
        <v>955</v>
      </c>
      <c r="H392" s="346" t="s">
        <v>4140</v>
      </c>
    </row>
    <row r="393" spans="1:8" s="131" customFormat="1" ht="16.5" customHeight="1">
      <c r="A393" s="126">
        <v>389</v>
      </c>
      <c r="B393" s="132">
        <v>2320134</v>
      </c>
      <c r="C393" s="128" t="s">
        <v>1494</v>
      </c>
      <c r="D393" s="129" t="s">
        <v>954</v>
      </c>
      <c r="E393" s="130">
        <v>687.15000000000009</v>
      </c>
      <c r="F393" s="128"/>
      <c r="G393" s="131" t="s">
        <v>955</v>
      </c>
      <c r="H393" s="345"/>
    </row>
    <row r="394" spans="1:8" s="131" customFormat="1" ht="16.5" customHeight="1">
      <c r="A394" s="126">
        <v>390</v>
      </c>
      <c r="B394" s="132"/>
      <c r="C394" s="128" t="s">
        <v>1495</v>
      </c>
      <c r="D394" s="129" t="s">
        <v>954</v>
      </c>
      <c r="E394" s="130">
        <v>990.90000000000009</v>
      </c>
      <c r="F394" s="128"/>
      <c r="G394" s="131" t="s">
        <v>979</v>
      </c>
      <c r="H394" s="345"/>
    </row>
    <row r="395" spans="1:8" s="131" customFormat="1" ht="16.5" customHeight="1">
      <c r="A395" s="126">
        <v>391</v>
      </c>
      <c r="B395" s="132">
        <v>50013</v>
      </c>
      <c r="C395" s="132" t="s">
        <v>1496</v>
      </c>
      <c r="D395" s="129" t="s">
        <v>954</v>
      </c>
      <c r="E395" s="130">
        <v>1458</v>
      </c>
      <c r="F395" s="133"/>
      <c r="G395" s="131" t="s">
        <v>979</v>
      </c>
      <c r="H395" s="345"/>
    </row>
    <row r="396" spans="1:8" s="131" customFormat="1" ht="16.5" customHeight="1">
      <c r="A396" s="126">
        <v>392</v>
      </c>
      <c r="B396" s="132">
        <v>50011</v>
      </c>
      <c r="C396" s="132" t="s">
        <v>1497</v>
      </c>
      <c r="D396" s="129" t="s">
        <v>954</v>
      </c>
      <c r="E396" s="130">
        <v>1170.45</v>
      </c>
      <c r="F396" s="132"/>
      <c r="G396" s="131" t="s">
        <v>979</v>
      </c>
      <c r="H396" s="345"/>
    </row>
    <row r="397" spans="1:8" s="131" customFormat="1" ht="16.5" customHeight="1">
      <c r="A397" s="126">
        <v>393</v>
      </c>
      <c r="B397" s="132">
        <v>999050</v>
      </c>
      <c r="C397" s="132" t="s">
        <v>1498</v>
      </c>
      <c r="D397" s="129" t="s">
        <v>954</v>
      </c>
      <c r="E397" s="130">
        <v>503.55</v>
      </c>
      <c r="F397" s="132"/>
      <c r="G397" s="131" t="s">
        <v>979</v>
      </c>
      <c r="H397" s="345"/>
    </row>
    <row r="398" spans="1:8" s="131" customFormat="1" ht="16.5" customHeight="1">
      <c r="A398" s="126">
        <v>394</v>
      </c>
      <c r="B398" s="132">
        <v>68046</v>
      </c>
      <c r="C398" s="128" t="s">
        <v>1499</v>
      </c>
      <c r="D398" s="129" t="s">
        <v>954</v>
      </c>
      <c r="E398" s="130">
        <v>325.35000000000002</v>
      </c>
      <c r="F398" s="128"/>
      <c r="G398" s="131" t="s">
        <v>979</v>
      </c>
      <c r="H398" s="345"/>
    </row>
    <row r="399" spans="1:8" s="131" customFormat="1" ht="16.5" customHeight="1">
      <c r="A399" s="126">
        <v>395</v>
      </c>
      <c r="B399" s="132">
        <v>50342</v>
      </c>
      <c r="C399" s="132" t="s">
        <v>1500</v>
      </c>
      <c r="D399" s="129" t="s">
        <v>954</v>
      </c>
      <c r="E399" s="130">
        <v>845.1</v>
      </c>
      <c r="F399" s="132" t="s">
        <v>8</v>
      </c>
      <c r="G399" s="131" t="s">
        <v>979</v>
      </c>
      <c r="H399" s="345"/>
    </row>
    <row r="400" spans="1:8" s="131" customFormat="1" ht="16.5" customHeight="1">
      <c r="A400" s="126">
        <v>396</v>
      </c>
      <c r="B400" s="132">
        <v>45050</v>
      </c>
      <c r="C400" s="132" t="s">
        <v>1501</v>
      </c>
      <c r="D400" s="129" t="s">
        <v>954</v>
      </c>
      <c r="E400" s="130">
        <v>5705</v>
      </c>
      <c r="F400" s="132"/>
      <c r="G400" s="131" t="s">
        <v>979</v>
      </c>
      <c r="H400" s="345"/>
    </row>
    <row r="401" spans="1:8" s="131" customFormat="1" ht="16.5" customHeight="1">
      <c r="A401" s="126">
        <v>397</v>
      </c>
      <c r="B401" s="132">
        <v>32450</v>
      </c>
      <c r="C401" s="132" t="s">
        <v>1502</v>
      </c>
      <c r="D401" s="129" t="s">
        <v>954</v>
      </c>
      <c r="E401" s="130">
        <v>162</v>
      </c>
      <c r="F401" s="132"/>
      <c r="G401" s="131" t="s">
        <v>979</v>
      </c>
      <c r="H401" s="345"/>
    </row>
    <row r="402" spans="1:8" s="131" customFormat="1" ht="16.5" customHeight="1">
      <c r="A402" s="126">
        <v>398</v>
      </c>
      <c r="B402" s="128">
        <v>2320140</v>
      </c>
      <c r="C402" s="134" t="s">
        <v>1503</v>
      </c>
      <c r="D402" s="129" t="s">
        <v>954</v>
      </c>
      <c r="E402" s="130">
        <v>4.0500000000000007</v>
      </c>
      <c r="F402" s="132"/>
      <c r="G402" s="131" t="s">
        <v>955</v>
      </c>
      <c r="H402" s="345"/>
    </row>
    <row r="403" spans="1:8" s="131" customFormat="1" ht="16.5" customHeight="1">
      <c r="A403" s="126">
        <v>399</v>
      </c>
      <c r="B403" s="132">
        <v>17122</v>
      </c>
      <c r="C403" s="132" t="s">
        <v>1504</v>
      </c>
      <c r="D403" s="129" t="s">
        <v>954</v>
      </c>
      <c r="E403" s="130">
        <v>29</v>
      </c>
      <c r="F403" s="132"/>
      <c r="G403" s="131" t="s">
        <v>979</v>
      </c>
      <c r="H403" s="345"/>
    </row>
    <row r="404" spans="1:8" s="131" customFormat="1" ht="16.5" customHeight="1">
      <c r="A404" s="126">
        <v>400</v>
      </c>
      <c r="B404" s="132">
        <v>17800</v>
      </c>
      <c r="C404" s="132" t="s">
        <v>1505</v>
      </c>
      <c r="D404" s="129" t="s">
        <v>954</v>
      </c>
      <c r="E404" s="130">
        <v>3.5</v>
      </c>
      <c r="F404" s="132"/>
      <c r="G404" s="131" t="s">
        <v>979</v>
      </c>
      <c r="H404" s="345"/>
    </row>
    <row r="405" spans="1:8" s="131" customFormat="1" ht="16.5" customHeight="1">
      <c r="A405" s="126">
        <v>401</v>
      </c>
      <c r="B405" s="128">
        <v>17127</v>
      </c>
      <c r="C405" s="132" t="s">
        <v>1506</v>
      </c>
      <c r="D405" s="129" t="s">
        <v>954</v>
      </c>
      <c r="E405" s="130">
        <v>5</v>
      </c>
      <c r="F405" s="132"/>
      <c r="G405" s="131" t="s">
        <v>979</v>
      </c>
      <c r="H405" s="345"/>
    </row>
    <row r="406" spans="1:8" s="131" customFormat="1" ht="16.5" customHeight="1">
      <c r="A406" s="126">
        <v>402</v>
      </c>
      <c r="B406" s="132">
        <v>2320031</v>
      </c>
      <c r="C406" s="128" t="s">
        <v>1507</v>
      </c>
      <c r="D406" s="129" t="s">
        <v>954</v>
      </c>
      <c r="E406" s="130">
        <v>27</v>
      </c>
      <c r="F406" s="128"/>
      <c r="G406" s="131" t="s">
        <v>955</v>
      </c>
      <c r="H406" s="345"/>
    </row>
    <row r="407" spans="1:8" s="131" customFormat="1" ht="16.5" customHeight="1">
      <c r="A407" s="126">
        <v>403</v>
      </c>
      <c r="B407" s="132">
        <v>2320034</v>
      </c>
      <c r="C407" s="128" t="s">
        <v>1508</v>
      </c>
      <c r="D407" s="129" t="s">
        <v>954</v>
      </c>
      <c r="E407" s="130">
        <v>54</v>
      </c>
      <c r="F407" s="128"/>
      <c r="G407" s="131" t="s">
        <v>955</v>
      </c>
      <c r="H407" s="345"/>
    </row>
    <row r="408" spans="1:8" s="131" customFormat="1" ht="16.5" customHeight="1">
      <c r="A408" s="126">
        <v>404</v>
      </c>
      <c r="B408" s="132">
        <v>32481</v>
      </c>
      <c r="C408" s="132" t="s">
        <v>1509</v>
      </c>
      <c r="D408" s="129" t="s">
        <v>954</v>
      </c>
      <c r="E408" s="130">
        <v>741.15000000000009</v>
      </c>
      <c r="F408" s="132"/>
      <c r="G408" s="131" t="s">
        <v>979</v>
      </c>
      <c r="H408" s="345"/>
    </row>
    <row r="409" spans="1:8" s="131" customFormat="1" ht="16.5" customHeight="1">
      <c r="A409" s="126">
        <v>405</v>
      </c>
      <c r="B409" s="132">
        <v>32571</v>
      </c>
      <c r="C409" s="132" t="s">
        <v>1510</v>
      </c>
      <c r="D409" s="129" t="s">
        <v>954</v>
      </c>
      <c r="E409" s="130">
        <v>10160.1</v>
      </c>
      <c r="F409" s="132"/>
      <c r="G409" s="131" t="s">
        <v>979</v>
      </c>
      <c r="H409" s="345"/>
    </row>
    <row r="410" spans="1:8" s="131" customFormat="1" ht="16.5" customHeight="1">
      <c r="A410" s="126">
        <v>406</v>
      </c>
      <c r="B410" s="132">
        <v>32570</v>
      </c>
      <c r="C410" s="132" t="s">
        <v>1511</v>
      </c>
      <c r="D410" s="129" t="s">
        <v>954</v>
      </c>
      <c r="E410" s="130">
        <v>10497.6</v>
      </c>
      <c r="F410" s="132"/>
      <c r="G410" s="131" t="s">
        <v>979</v>
      </c>
      <c r="H410" s="345"/>
    </row>
    <row r="411" spans="1:8" s="131" customFormat="1" ht="16.5" customHeight="1">
      <c r="A411" s="126">
        <v>407</v>
      </c>
      <c r="B411" s="132">
        <v>2303196</v>
      </c>
      <c r="C411" s="134" t="s">
        <v>1512</v>
      </c>
      <c r="D411" s="129" t="s">
        <v>954</v>
      </c>
      <c r="E411" s="130">
        <v>18468</v>
      </c>
      <c r="F411" s="132"/>
      <c r="G411" s="131" t="s">
        <v>955</v>
      </c>
      <c r="H411" s="345"/>
    </row>
    <row r="412" spans="1:8" s="131" customFormat="1" ht="16.5" customHeight="1">
      <c r="A412" s="126">
        <v>408</v>
      </c>
      <c r="B412" s="132">
        <v>2304011</v>
      </c>
      <c r="C412" s="135" t="s">
        <v>1513</v>
      </c>
      <c r="D412" s="129" t="s">
        <v>954</v>
      </c>
      <c r="E412" s="130">
        <v>25949.7</v>
      </c>
      <c r="F412" s="132"/>
      <c r="G412" s="131" t="s">
        <v>955</v>
      </c>
      <c r="H412" s="345"/>
    </row>
    <row r="413" spans="1:8" s="131" customFormat="1" ht="16.5" customHeight="1">
      <c r="A413" s="126">
        <v>409</v>
      </c>
      <c r="B413" s="128">
        <v>99290</v>
      </c>
      <c r="C413" s="128" t="s">
        <v>1514</v>
      </c>
      <c r="D413" s="129" t="s">
        <v>954</v>
      </c>
      <c r="E413" s="130">
        <v>298.35000000000002</v>
      </c>
      <c r="F413" s="128"/>
      <c r="G413" s="131" t="s">
        <v>979</v>
      </c>
      <c r="H413" s="345"/>
    </row>
    <row r="414" spans="1:8" s="131" customFormat="1" ht="16.5" customHeight="1">
      <c r="A414" s="126">
        <v>410</v>
      </c>
      <c r="B414" s="132">
        <v>32463</v>
      </c>
      <c r="C414" s="132" t="s">
        <v>1515</v>
      </c>
      <c r="D414" s="129" t="s">
        <v>954</v>
      </c>
      <c r="E414" s="130">
        <v>7385.85</v>
      </c>
      <c r="F414" s="132" t="s">
        <v>961</v>
      </c>
      <c r="G414" s="131" t="s">
        <v>979</v>
      </c>
      <c r="H414" s="345"/>
    </row>
    <row r="415" spans="1:8" s="131" customFormat="1" ht="16.5" customHeight="1">
      <c r="A415" s="126">
        <v>411</v>
      </c>
      <c r="B415" s="132">
        <v>9918581</v>
      </c>
      <c r="C415" s="132" t="s">
        <v>1516</v>
      </c>
      <c r="D415" s="129" t="s">
        <v>954</v>
      </c>
      <c r="E415" s="130">
        <v>564.30000000000007</v>
      </c>
      <c r="F415" s="132"/>
      <c r="G415" s="131" t="s">
        <v>979</v>
      </c>
      <c r="H415" s="345"/>
    </row>
    <row r="416" spans="1:8" s="131" customFormat="1" ht="16.5" customHeight="1">
      <c r="A416" s="126">
        <v>412</v>
      </c>
      <c r="B416" s="132">
        <v>32287</v>
      </c>
      <c r="C416" s="132" t="s">
        <v>1517</v>
      </c>
      <c r="D416" s="129" t="s">
        <v>954</v>
      </c>
      <c r="E416" s="130">
        <v>2305.8000000000002</v>
      </c>
      <c r="F416" s="132"/>
      <c r="G416" s="131" t="s">
        <v>979</v>
      </c>
      <c r="H416" s="345"/>
    </row>
    <row r="417" spans="1:8" s="131" customFormat="1" ht="16.5" customHeight="1">
      <c r="A417" s="126">
        <v>413</v>
      </c>
      <c r="B417" s="132">
        <v>32340</v>
      </c>
      <c r="C417" s="132" t="s">
        <v>1518</v>
      </c>
      <c r="D417" s="129" t="s">
        <v>954</v>
      </c>
      <c r="E417" s="130">
        <v>626.40000000000009</v>
      </c>
      <c r="F417" s="132"/>
      <c r="G417" s="131" t="s">
        <v>979</v>
      </c>
      <c r="H417" s="345"/>
    </row>
    <row r="418" spans="1:8" s="131" customFormat="1" ht="16.5" customHeight="1">
      <c r="A418" s="126">
        <v>414</v>
      </c>
      <c r="B418" s="128">
        <v>32155</v>
      </c>
      <c r="C418" s="128" t="s">
        <v>1519</v>
      </c>
      <c r="D418" s="129" t="s">
        <v>954</v>
      </c>
      <c r="E418" s="130">
        <v>735.75</v>
      </c>
      <c r="F418" s="128"/>
      <c r="G418" s="131" t="s">
        <v>979</v>
      </c>
      <c r="H418" s="345"/>
    </row>
    <row r="419" spans="1:8" s="131" customFormat="1" ht="16.5" customHeight="1">
      <c r="A419" s="126">
        <v>415</v>
      </c>
      <c r="B419" s="128">
        <v>32132</v>
      </c>
      <c r="C419" s="128" t="s">
        <v>1520</v>
      </c>
      <c r="D419" s="129" t="s">
        <v>954</v>
      </c>
      <c r="E419" s="130">
        <v>735.75</v>
      </c>
      <c r="F419" s="128"/>
      <c r="G419" s="131" t="s">
        <v>979</v>
      </c>
      <c r="H419" s="345"/>
    </row>
    <row r="420" spans="1:8" s="131" customFormat="1" ht="16.5" customHeight="1">
      <c r="A420" s="126">
        <v>416</v>
      </c>
      <c r="B420" s="128">
        <v>12152</v>
      </c>
      <c r="C420" s="128" t="s">
        <v>1521</v>
      </c>
      <c r="D420" s="129" t="s">
        <v>954</v>
      </c>
      <c r="E420" s="130">
        <v>700.65000000000009</v>
      </c>
      <c r="F420" s="128"/>
      <c r="G420" s="131" t="s">
        <v>979</v>
      </c>
      <c r="H420" s="345"/>
    </row>
    <row r="421" spans="1:8" s="131" customFormat="1" ht="16.5" customHeight="1">
      <c r="A421" s="126">
        <v>417</v>
      </c>
      <c r="B421" s="132">
        <v>2210069</v>
      </c>
      <c r="C421" s="132" t="s">
        <v>1522</v>
      </c>
      <c r="D421" s="129" t="s">
        <v>954</v>
      </c>
      <c r="E421" s="130">
        <v>31070.250000000004</v>
      </c>
      <c r="F421" s="132" t="s">
        <v>8</v>
      </c>
      <c r="G421" s="131" t="s">
        <v>955</v>
      </c>
      <c r="H421" s="345"/>
    </row>
    <row r="422" spans="1:8" s="131" customFormat="1" ht="16.5" customHeight="1">
      <c r="A422" s="126">
        <v>418</v>
      </c>
      <c r="B422" s="132">
        <v>2310267</v>
      </c>
      <c r="C422" s="132" t="s">
        <v>1523</v>
      </c>
      <c r="D422" s="129" t="s">
        <v>954</v>
      </c>
      <c r="E422" s="130">
        <v>15877.35</v>
      </c>
      <c r="F422" s="132"/>
      <c r="G422" s="131" t="s">
        <v>955</v>
      </c>
      <c r="H422" s="345"/>
    </row>
    <row r="423" spans="1:8" s="131" customFormat="1" ht="16.5" customHeight="1">
      <c r="A423" s="321">
        <v>419</v>
      </c>
      <c r="B423" s="323" t="s">
        <v>1524</v>
      </c>
      <c r="C423" s="323" t="s">
        <v>1525</v>
      </c>
      <c r="D423" s="324" t="s">
        <v>954</v>
      </c>
      <c r="E423" s="325">
        <v>32574.15</v>
      </c>
      <c r="F423" s="329"/>
      <c r="G423" s="131" t="s">
        <v>955</v>
      </c>
      <c r="H423" s="346" t="s">
        <v>4140</v>
      </c>
    </row>
    <row r="424" spans="1:8" s="131" customFormat="1" ht="16.5" customHeight="1">
      <c r="A424" s="321">
        <v>420</v>
      </c>
      <c r="B424" s="323" t="s">
        <v>1526</v>
      </c>
      <c r="C424" s="323" t="s">
        <v>1527</v>
      </c>
      <c r="D424" s="324" t="s">
        <v>954</v>
      </c>
      <c r="E424" s="325">
        <v>25138.350000000002</v>
      </c>
      <c r="F424" s="329"/>
      <c r="G424" s="131" t="s">
        <v>955</v>
      </c>
      <c r="H424" s="346" t="s">
        <v>4140</v>
      </c>
    </row>
    <row r="425" spans="1:8" s="131" customFormat="1" ht="16.5" customHeight="1">
      <c r="A425" s="321">
        <v>421</v>
      </c>
      <c r="B425" s="333" t="s">
        <v>1528</v>
      </c>
      <c r="C425" s="322" t="s">
        <v>1529</v>
      </c>
      <c r="D425" s="324" t="s">
        <v>954</v>
      </c>
      <c r="E425" s="325">
        <v>33779.700000000004</v>
      </c>
      <c r="F425" s="322" t="s">
        <v>8</v>
      </c>
      <c r="G425" s="131" t="s">
        <v>955</v>
      </c>
      <c r="H425" s="346" t="s">
        <v>4140</v>
      </c>
    </row>
    <row r="426" spans="1:8" s="131" customFormat="1" ht="16.5" customHeight="1">
      <c r="A426" s="126">
        <v>422</v>
      </c>
      <c r="B426" s="128">
        <v>2230984</v>
      </c>
      <c r="C426" s="132" t="s">
        <v>1530</v>
      </c>
      <c r="D426" s="129" t="s">
        <v>954</v>
      </c>
      <c r="E426" s="130">
        <v>20666</v>
      </c>
      <c r="F426" s="132"/>
      <c r="G426" s="131" t="s">
        <v>955</v>
      </c>
      <c r="H426" s="345"/>
    </row>
    <row r="427" spans="1:8" s="131" customFormat="1" ht="16.5" customHeight="1">
      <c r="A427" s="126">
        <v>423</v>
      </c>
      <c r="B427" s="132">
        <v>2231094</v>
      </c>
      <c r="C427" s="132" t="s">
        <v>1531</v>
      </c>
      <c r="D427" s="129" t="s">
        <v>954</v>
      </c>
      <c r="E427" s="130">
        <v>8167.5000000000009</v>
      </c>
      <c r="F427" s="132" t="s">
        <v>1297</v>
      </c>
      <c r="G427" s="131" t="s">
        <v>955</v>
      </c>
      <c r="H427" s="345"/>
    </row>
    <row r="428" spans="1:8" s="131" customFormat="1" ht="16.5" customHeight="1">
      <c r="A428" s="126">
        <v>424</v>
      </c>
      <c r="B428" s="128">
        <v>2210112</v>
      </c>
      <c r="C428" s="132" t="s">
        <v>1532</v>
      </c>
      <c r="D428" s="129" t="s">
        <v>954</v>
      </c>
      <c r="E428" s="130">
        <v>20665.800000000003</v>
      </c>
      <c r="F428" s="132"/>
      <c r="G428" s="131" t="s">
        <v>955</v>
      </c>
      <c r="H428" s="345"/>
    </row>
    <row r="429" spans="1:8" s="131" customFormat="1" ht="16.5" customHeight="1">
      <c r="A429" s="126">
        <v>425</v>
      </c>
      <c r="B429" s="128">
        <v>2210889</v>
      </c>
      <c r="C429" s="135" t="s">
        <v>1533</v>
      </c>
      <c r="D429" s="129" t="s">
        <v>954</v>
      </c>
      <c r="E429" s="130">
        <v>14307.300000000001</v>
      </c>
      <c r="F429" s="132"/>
      <c r="G429" s="131" t="s">
        <v>955</v>
      </c>
      <c r="H429" s="345"/>
    </row>
    <row r="430" spans="1:8" s="131" customFormat="1" ht="16.5" customHeight="1">
      <c r="A430" s="126">
        <v>426</v>
      </c>
      <c r="B430" s="132">
        <v>2210111</v>
      </c>
      <c r="C430" s="132" t="s">
        <v>1534</v>
      </c>
      <c r="D430" s="129" t="s">
        <v>954</v>
      </c>
      <c r="E430" s="130">
        <v>20665.800000000003</v>
      </c>
      <c r="F430" s="133"/>
      <c r="G430" s="131" t="s">
        <v>955</v>
      </c>
      <c r="H430" s="345"/>
    </row>
    <row r="431" spans="1:8" s="131" customFormat="1" ht="16.5" customHeight="1">
      <c r="A431" s="126">
        <v>427</v>
      </c>
      <c r="B431" s="128">
        <v>2210890</v>
      </c>
      <c r="C431" s="135" t="s">
        <v>1535</v>
      </c>
      <c r="D431" s="129" t="s">
        <v>954</v>
      </c>
      <c r="E431" s="130">
        <v>14295.150000000001</v>
      </c>
      <c r="F431" s="132"/>
      <c r="G431" s="131" t="s">
        <v>955</v>
      </c>
      <c r="H431" s="345"/>
    </row>
    <row r="432" spans="1:8" s="131" customFormat="1" ht="16.5" customHeight="1">
      <c r="A432" s="126">
        <v>428</v>
      </c>
      <c r="B432" s="132">
        <v>2210881</v>
      </c>
      <c r="C432" s="132" t="s">
        <v>1536</v>
      </c>
      <c r="D432" s="129" t="s">
        <v>954</v>
      </c>
      <c r="E432" s="130">
        <v>25112.7</v>
      </c>
      <c r="F432" s="133"/>
      <c r="G432" s="131" t="s">
        <v>955</v>
      </c>
      <c r="H432" s="345"/>
    </row>
    <row r="433" spans="1:8" s="131" customFormat="1" ht="16.5" customHeight="1">
      <c r="A433" s="126">
        <v>429</v>
      </c>
      <c r="B433" s="132">
        <v>2210879</v>
      </c>
      <c r="C433" s="132" t="s">
        <v>1537</v>
      </c>
      <c r="D433" s="129" t="s">
        <v>954</v>
      </c>
      <c r="E433" s="130">
        <v>25112.7</v>
      </c>
      <c r="F433" s="133"/>
      <c r="G433" s="131" t="s">
        <v>955</v>
      </c>
      <c r="H433" s="345"/>
    </row>
    <row r="434" spans="1:8" s="131" customFormat="1" ht="16.5" customHeight="1">
      <c r="A434" s="126">
        <v>430</v>
      </c>
      <c r="B434" s="132">
        <v>2210880</v>
      </c>
      <c r="C434" s="132" t="s">
        <v>1538</v>
      </c>
      <c r="D434" s="129" t="s">
        <v>954</v>
      </c>
      <c r="E434" s="130">
        <v>25112.7</v>
      </c>
      <c r="F434" s="133"/>
      <c r="G434" s="131" t="s">
        <v>955</v>
      </c>
      <c r="H434" s="345"/>
    </row>
    <row r="435" spans="1:8" s="131" customFormat="1" ht="16.5" customHeight="1">
      <c r="A435" s="126">
        <v>431</v>
      </c>
      <c r="B435" s="132">
        <v>2210878</v>
      </c>
      <c r="C435" s="132" t="s">
        <v>1539</v>
      </c>
      <c r="D435" s="129" t="s">
        <v>954</v>
      </c>
      <c r="E435" s="130">
        <v>25112.7</v>
      </c>
      <c r="F435" s="133"/>
      <c r="G435" s="131" t="s">
        <v>955</v>
      </c>
      <c r="H435" s="345"/>
    </row>
    <row r="436" spans="1:8" s="131" customFormat="1" ht="16.5" customHeight="1">
      <c r="A436" s="321">
        <v>432</v>
      </c>
      <c r="B436" s="323" t="s">
        <v>1540</v>
      </c>
      <c r="C436" s="323" t="s">
        <v>1541</v>
      </c>
      <c r="D436" s="324" t="s">
        <v>954</v>
      </c>
      <c r="E436" s="325">
        <v>8240.4</v>
      </c>
      <c r="F436" s="323"/>
      <c r="G436" s="131" t="s">
        <v>955</v>
      </c>
      <c r="H436" s="346" t="s">
        <v>4140</v>
      </c>
    </row>
    <row r="437" spans="1:8" s="131" customFormat="1" ht="16.5" customHeight="1">
      <c r="A437" s="126">
        <v>433</v>
      </c>
      <c r="B437" s="128">
        <v>2310277</v>
      </c>
      <c r="C437" s="132" t="s">
        <v>1542</v>
      </c>
      <c r="D437" s="129" t="s">
        <v>954</v>
      </c>
      <c r="E437" s="130">
        <v>2976.75</v>
      </c>
      <c r="F437" s="132"/>
      <c r="G437" s="131" t="s">
        <v>955</v>
      </c>
      <c r="H437" s="345"/>
    </row>
    <row r="438" spans="1:8" s="131" customFormat="1" ht="16.5" customHeight="1">
      <c r="A438" s="126">
        <v>434</v>
      </c>
      <c r="B438" s="128">
        <v>2200068</v>
      </c>
      <c r="C438" s="132" t="s">
        <v>1543</v>
      </c>
      <c r="D438" s="129" t="s">
        <v>954</v>
      </c>
      <c r="E438" s="130">
        <v>13466.25</v>
      </c>
      <c r="F438" s="132"/>
      <c r="G438" s="131" t="s">
        <v>955</v>
      </c>
      <c r="H438" s="345"/>
    </row>
    <row r="439" spans="1:8" s="131" customFormat="1" ht="16.5" customHeight="1">
      <c r="A439" s="126">
        <v>435</v>
      </c>
      <c r="B439" s="132">
        <v>2201153</v>
      </c>
      <c r="C439" s="132" t="s">
        <v>1544</v>
      </c>
      <c r="D439" s="129" t="s">
        <v>954</v>
      </c>
      <c r="E439" s="130">
        <v>16571.25</v>
      </c>
      <c r="F439" s="132"/>
      <c r="G439" s="131" t="s">
        <v>955</v>
      </c>
      <c r="H439" s="345"/>
    </row>
    <row r="440" spans="1:8" s="131" customFormat="1" ht="16.5" customHeight="1">
      <c r="A440" s="126">
        <v>436</v>
      </c>
      <c r="B440" s="132">
        <v>2201152</v>
      </c>
      <c r="C440" s="132" t="s">
        <v>1545</v>
      </c>
      <c r="D440" s="129" t="s">
        <v>954</v>
      </c>
      <c r="E440" s="130">
        <v>16571.25</v>
      </c>
      <c r="F440" s="132"/>
      <c r="G440" s="131" t="s">
        <v>955</v>
      </c>
      <c r="H440" s="345"/>
    </row>
    <row r="441" spans="1:8" s="131" customFormat="1" ht="16.5" customHeight="1">
      <c r="A441" s="126">
        <v>437</v>
      </c>
      <c r="B441" s="132">
        <v>2310501</v>
      </c>
      <c r="C441" s="132" t="s">
        <v>1546</v>
      </c>
      <c r="D441" s="129" t="s">
        <v>954</v>
      </c>
      <c r="E441" s="130">
        <v>7213.05</v>
      </c>
      <c r="F441" s="133"/>
      <c r="G441" s="131" t="s">
        <v>955</v>
      </c>
      <c r="H441" s="345"/>
    </row>
    <row r="442" spans="1:8" s="131" customFormat="1" ht="16.5" customHeight="1">
      <c r="A442" s="126">
        <v>438</v>
      </c>
      <c r="B442" s="132">
        <v>2311131</v>
      </c>
      <c r="C442" s="128" t="s">
        <v>1547</v>
      </c>
      <c r="D442" s="129" t="s">
        <v>954</v>
      </c>
      <c r="E442" s="130">
        <v>6740.55</v>
      </c>
      <c r="F442" s="128" t="s">
        <v>98</v>
      </c>
      <c r="G442" s="131" t="s">
        <v>955</v>
      </c>
      <c r="H442" s="345"/>
    </row>
    <row r="443" spans="1:8" s="131" customFormat="1" ht="16.5" customHeight="1">
      <c r="A443" s="321">
        <v>439</v>
      </c>
      <c r="B443" s="323" t="s">
        <v>1548</v>
      </c>
      <c r="C443" s="323" t="s">
        <v>1549</v>
      </c>
      <c r="D443" s="324" t="s">
        <v>954</v>
      </c>
      <c r="E443" s="325">
        <v>7213.05</v>
      </c>
      <c r="F443" s="323" t="s">
        <v>1102</v>
      </c>
      <c r="G443" s="131" t="s">
        <v>955</v>
      </c>
      <c r="H443" s="346" t="s">
        <v>4140</v>
      </c>
    </row>
    <row r="444" spans="1:8" s="131" customFormat="1" ht="16.5" customHeight="1">
      <c r="A444" s="321">
        <v>440</v>
      </c>
      <c r="B444" s="323" t="s">
        <v>1550</v>
      </c>
      <c r="C444" s="323" t="s">
        <v>1551</v>
      </c>
      <c r="D444" s="324" t="s">
        <v>954</v>
      </c>
      <c r="E444" s="325">
        <v>6683.85</v>
      </c>
      <c r="F444" s="323" t="s">
        <v>1102</v>
      </c>
      <c r="G444" s="131" t="s">
        <v>955</v>
      </c>
      <c r="H444" s="346" t="s">
        <v>4140</v>
      </c>
    </row>
    <row r="445" spans="1:8" s="131" customFormat="1" ht="16.5" customHeight="1">
      <c r="A445" s="126">
        <v>441</v>
      </c>
      <c r="B445" s="132">
        <v>2311135</v>
      </c>
      <c r="C445" s="132" t="s">
        <v>1552</v>
      </c>
      <c r="D445" s="129" t="s">
        <v>954</v>
      </c>
      <c r="E445" s="130">
        <v>7213.05</v>
      </c>
      <c r="F445" s="132" t="s">
        <v>254</v>
      </c>
      <c r="G445" s="131" t="s">
        <v>955</v>
      </c>
      <c r="H445" s="345"/>
    </row>
    <row r="446" spans="1:8" s="131" customFormat="1" ht="16.5" customHeight="1">
      <c r="A446" s="126">
        <v>442</v>
      </c>
      <c r="B446" s="132">
        <v>2311136</v>
      </c>
      <c r="C446" s="132" t="s">
        <v>1553</v>
      </c>
      <c r="D446" s="129" t="s">
        <v>954</v>
      </c>
      <c r="E446" s="130">
        <v>6683.85</v>
      </c>
      <c r="F446" s="132" t="s">
        <v>254</v>
      </c>
      <c r="G446" s="131" t="s">
        <v>955</v>
      </c>
      <c r="H446" s="345"/>
    </row>
    <row r="447" spans="1:8" s="131" customFormat="1" ht="16.5" customHeight="1">
      <c r="A447" s="126">
        <v>443</v>
      </c>
      <c r="B447" s="132">
        <v>2311130</v>
      </c>
      <c r="C447" s="132" t="s">
        <v>1554</v>
      </c>
      <c r="D447" s="129" t="s">
        <v>954</v>
      </c>
      <c r="E447" s="130">
        <v>4931.55</v>
      </c>
      <c r="F447" s="132" t="s">
        <v>171</v>
      </c>
      <c r="G447" s="131" t="s">
        <v>955</v>
      </c>
      <c r="H447" s="345"/>
    </row>
    <row r="448" spans="1:8" s="131" customFormat="1" ht="16.5" customHeight="1">
      <c r="A448" s="126">
        <v>444</v>
      </c>
      <c r="B448" s="132">
        <v>2330021</v>
      </c>
      <c r="C448" s="132" t="s">
        <v>1555</v>
      </c>
      <c r="D448" s="129" t="s">
        <v>954</v>
      </c>
      <c r="E448" s="130">
        <v>21763.350000000002</v>
      </c>
      <c r="F448" s="132"/>
      <c r="G448" s="131" t="s">
        <v>955</v>
      </c>
      <c r="H448" s="345"/>
    </row>
    <row r="449" spans="1:8" s="131" customFormat="1" ht="16.5" customHeight="1">
      <c r="A449" s="126">
        <v>445</v>
      </c>
      <c r="B449" s="132">
        <v>2330030</v>
      </c>
      <c r="C449" s="132" t="s">
        <v>1556</v>
      </c>
      <c r="D449" s="129" t="s">
        <v>954</v>
      </c>
      <c r="E449" s="130">
        <v>21763.350000000002</v>
      </c>
      <c r="F449" s="128" t="s">
        <v>8</v>
      </c>
      <c r="G449" s="131" t="s">
        <v>955</v>
      </c>
      <c r="H449" s="345"/>
    </row>
    <row r="450" spans="1:8" s="131" customFormat="1" ht="16.5" customHeight="1">
      <c r="A450" s="126">
        <v>446</v>
      </c>
      <c r="B450" s="132">
        <v>2330033</v>
      </c>
      <c r="C450" s="132" t="s">
        <v>1557</v>
      </c>
      <c r="D450" s="129" t="s">
        <v>954</v>
      </c>
      <c r="E450" s="130">
        <v>28983.15</v>
      </c>
      <c r="F450" s="132" t="s">
        <v>8</v>
      </c>
      <c r="G450" s="131" t="s">
        <v>955</v>
      </c>
      <c r="H450" s="345"/>
    </row>
    <row r="451" spans="1:8" s="131" customFormat="1" ht="16.5" customHeight="1">
      <c r="A451" s="126">
        <v>447</v>
      </c>
      <c r="B451" s="132">
        <v>2210230</v>
      </c>
      <c r="C451" s="134" t="s">
        <v>1558</v>
      </c>
      <c r="D451" s="129" t="s">
        <v>954</v>
      </c>
      <c r="E451" s="130">
        <v>27603.45</v>
      </c>
      <c r="F451" s="133"/>
      <c r="G451" s="131" t="s">
        <v>955</v>
      </c>
      <c r="H451" s="345"/>
    </row>
    <row r="452" spans="1:8" s="131" customFormat="1" ht="16.5" customHeight="1">
      <c r="A452" s="126">
        <v>448</v>
      </c>
      <c r="B452" s="132">
        <v>2210229</v>
      </c>
      <c r="C452" s="132" t="s">
        <v>1559</v>
      </c>
      <c r="D452" s="129" t="s">
        <v>954</v>
      </c>
      <c r="E452" s="130">
        <v>28695</v>
      </c>
      <c r="F452" s="133"/>
      <c r="G452" s="131" t="s">
        <v>955</v>
      </c>
      <c r="H452" s="345"/>
    </row>
    <row r="453" spans="1:8" s="131" customFormat="1" ht="16.5" customHeight="1">
      <c r="A453" s="126">
        <v>449</v>
      </c>
      <c r="B453" s="132">
        <v>2210008</v>
      </c>
      <c r="C453" s="132" t="s">
        <v>1560</v>
      </c>
      <c r="D453" s="129" t="s">
        <v>954</v>
      </c>
      <c r="E453" s="130">
        <v>24109.65</v>
      </c>
      <c r="F453" s="133"/>
      <c r="G453" s="131" t="s">
        <v>955</v>
      </c>
      <c r="H453" s="345"/>
    </row>
    <row r="454" spans="1:8" s="131" customFormat="1" ht="16.5" customHeight="1">
      <c r="A454" s="126">
        <v>450</v>
      </c>
      <c r="B454" s="128">
        <v>2210024</v>
      </c>
      <c r="C454" s="132" t="s">
        <v>1561</v>
      </c>
      <c r="D454" s="129" t="s">
        <v>954</v>
      </c>
      <c r="E454" s="130">
        <v>36288</v>
      </c>
      <c r="F454" s="132"/>
      <c r="G454" s="131" t="s">
        <v>955</v>
      </c>
      <c r="H454" s="345"/>
    </row>
    <row r="455" spans="1:8" s="131" customFormat="1" ht="16.5" customHeight="1">
      <c r="A455" s="126">
        <v>451</v>
      </c>
      <c r="B455" s="132">
        <v>2210006</v>
      </c>
      <c r="C455" s="132" t="s">
        <v>1562</v>
      </c>
      <c r="D455" s="129" t="s">
        <v>954</v>
      </c>
      <c r="E455" s="130">
        <v>25112.7</v>
      </c>
      <c r="F455" s="132" t="s">
        <v>8</v>
      </c>
      <c r="G455" s="131" t="s">
        <v>955</v>
      </c>
      <c r="H455" s="345"/>
    </row>
    <row r="456" spans="1:8" s="131" customFormat="1" ht="16.5" customHeight="1">
      <c r="A456" s="126">
        <v>452</v>
      </c>
      <c r="B456" s="132">
        <v>2210007</v>
      </c>
      <c r="C456" s="132" t="s">
        <v>1563</v>
      </c>
      <c r="D456" s="129" t="s">
        <v>954</v>
      </c>
      <c r="E456" s="130">
        <v>25113</v>
      </c>
      <c r="F456" s="132" t="s">
        <v>8</v>
      </c>
      <c r="G456" s="131" t="s">
        <v>955</v>
      </c>
      <c r="H456" s="345"/>
    </row>
    <row r="457" spans="1:8" s="131" customFormat="1" ht="16.5" customHeight="1">
      <c r="A457" s="126">
        <v>453</v>
      </c>
      <c r="B457" s="132">
        <v>2210001</v>
      </c>
      <c r="C457" s="132" t="s">
        <v>1564</v>
      </c>
      <c r="D457" s="129" t="s">
        <v>954</v>
      </c>
      <c r="E457" s="130">
        <v>20665.800000000003</v>
      </c>
      <c r="F457" s="132" t="s">
        <v>8</v>
      </c>
      <c r="G457" s="131" t="s">
        <v>955</v>
      </c>
      <c r="H457" s="345"/>
    </row>
    <row r="458" spans="1:8" s="131" customFormat="1" ht="16.5" customHeight="1">
      <c r="A458" s="321">
        <v>454</v>
      </c>
      <c r="B458" s="323" t="s">
        <v>1565</v>
      </c>
      <c r="C458" s="323" t="s">
        <v>1566</v>
      </c>
      <c r="D458" s="324" t="s">
        <v>954</v>
      </c>
      <c r="E458" s="325">
        <v>20665.800000000003</v>
      </c>
      <c r="F458" s="323" t="s">
        <v>8</v>
      </c>
      <c r="G458" s="131" t="s">
        <v>955</v>
      </c>
      <c r="H458" s="346" t="s">
        <v>4140</v>
      </c>
    </row>
    <row r="459" spans="1:8" s="131" customFormat="1" ht="16.5" customHeight="1">
      <c r="A459" s="126">
        <v>455</v>
      </c>
      <c r="B459" s="128">
        <v>998053</v>
      </c>
      <c r="C459" s="128" t="s">
        <v>1567</v>
      </c>
      <c r="D459" s="129" t="s">
        <v>954</v>
      </c>
      <c r="E459" s="130">
        <v>30170</v>
      </c>
      <c r="F459" s="128" t="s">
        <v>1568</v>
      </c>
      <c r="G459" s="131" t="s">
        <v>979</v>
      </c>
      <c r="H459" s="345"/>
    </row>
    <row r="460" spans="1:8" s="131" customFormat="1" ht="16.5" customHeight="1">
      <c r="A460" s="126">
        <v>456</v>
      </c>
      <c r="B460" s="132">
        <v>2187178</v>
      </c>
      <c r="C460" s="132" t="s">
        <v>1569</v>
      </c>
      <c r="D460" s="129" t="s">
        <v>954</v>
      </c>
      <c r="E460" s="130">
        <v>2331.4500000000003</v>
      </c>
      <c r="F460" s="132" t="s">
        <v>1211</v>
      </c>
      <c r="G460" s="131" t="s">
        <v>955</v>
      </c>
      <c r="H460" s="345"/>
    </row>
    <row r="461" spans="1:8" s="131" customFormat="1" ht="16.5" customHeight="1">
      <c r="A461" s="126">
        <v>457</v>
      </c>
      <c r="B461" s="132">
        <v>2141252</v>
      </c>
      <c r="C461" s="132" t="s">
        <v>1570</v>
      </c>
      <c r="D461" s="129" t="s">
        <v>954</v>
      </c>
      <c r="E461" s="130">
        <v>10930</v>
      </c>
      <c r="F461" s="132"/>
      <c r="G461" s="131" t="s">
        <v>955</v>
      </c>
      <c r="H461" s="345"/>
    </row>
    <row r="462" spans="1:8" s="131" customFormat="1" ht="16.5" customHeight="1">
      <c r="A462" s="126">
        <v>458</v>
      </c>
      <c r="B462" s="132">
        <v>2142027</v>
      </c>
      <c r="C462" s="132" t="s">
        <v>1571</v>
      </c>
      <c r="D462" s="129" t="s">
        <v>954</v>
      </c>
      <c r="E462" s="130">
        <v>13149</v>
      </c>
      <c r="F462" s="132"/>
      <c r="G462" s="131" t="s">
        <v>955</v>
      </c>
      <c r="H462" s="345"/>
    </row>
    <row r="463" spans="1:8" s="131" customFormat="1" ht="16.5" customHeight="1">
      <c r="A463" s="126">
        <v>459</v>
      </c>
      <c r="B463" s="132">
        <v>330078</v>
      </c>
      <c r="C463" s="132" t="s">
        <v>1572</v>
      </c>
      <c r="D463" s="129" t="s">
        <v>954</v>
      </c>
      <c r="E463" s="130">
        <v>120</v>
      </c>
      <c r="F463" s="132" t="s">
        <v>984</v>
      </c>
      <c r="G463" s="131" t="s">
        <v>979</v>
      </c>
      <c r="H463" s="345"/>
    </row>
    <row r="464" spans="1:8" s="131" customFormat="1" ht="16.5" customHeight="1">
      <c r="A464" s="126">
        <v>460</v>
      </c>
      <c r="B464" s="132">
        <v>2121286</v>
      </c>
      <c r="C464" s="132" t="s">
        <v>1573</v>
      </c>
      <c r="D464" s="129" t="s">
        <v>954</v>
      </c>
      <c r="E464" s="130">
        <v>391.5</v>
      </c>
      <c r="F464" s="132" t="s">
        <v>1574</v>
      </c>
      <c r="G464" s="131" t="s">
        <v>955</v>
      </c>
      <c r="H464" s="345"/>
    </row>
    <row r="465" spans="1:8" s="131" customFormat="1" ht="16.5" customHeight="1">
      <c r="A465" s="126">
        <v>461</v>
      </c>
      <c r="B465" s="132">
        <v>2121287</v>
      </c>
      <c r="C465" s="132" t="s">
        <v>1575</v>
      </c>
      <c r="D465" s="129" t="s">
        <v>954</v>
      </c>
      <c r="E465" s="130">
        <v>587.25</v>
      </c>
      <c r="F465" s="132" t="s">
        <v>1574</v>
      </c>
      <c r="G465" s="131" t="s">
        <v>955</v>
      </c>
      <c r="H465" s="345"/>
    </row>
    <row r="466" spans="1:8" s="131" customFormat="1" ht="16.5" customHeight="1">
      <c r="A466" s="126">
        <v>462</v>
      </c>
      <c r="B466" s="132">
        <v>2128249</v>
      </c>
      <c r="C466" s="132" t="s">
        <v>1576</v>
      </c>
      <c r="D466" s="129" t="s">
        <v>954</v>
      </c>
      <c r="E466" s="130">
        <v>660.15000000000009</v>
      </c>
      <c r="F466" s="132" t="s">
        <v>254</v>
      </c>
      <c r="G466" s="131" t="s">
        <v>955</v>
      </c>
      <c r="H466" s="345"/>
    </row>
    <row r="467" spans="1:8" s="131" customFormat="1" ht="16.5" customHeight="1">
      <c r="A467" s="126">
        <v>463</v>
      </c>
      <c r="B467" s="132">
        <v>2121283</v>
      </c>
      <c r="C467" s="132" t="s">
        <v>1577</v>
      </c>
      <c r="D467" s="129" t="s">
        <v>954</v>
      </c>
      <c r="E467" s="130">
        <v>799.2</v>
      </c>
      <c r="F467" s="132" t="s">
        <v>1574</v>
      </c>
      <c r="G467" s="131" t="s">
        <v>955</v>
      </c>
      <c r="H467" s="345"/>
    </row>
    <row r="468" spans="1:8" s="131" customFormat="1" ht="16.5" customHeight="1">
      <c r="A468" s="126">
        <v>464</v>
      </c>
      <c r="B468" s="132">
        <v>2121289</v>
      </c>
      <c r="C468" s="132" t="s">
        <v>1578</v>
      </c>
      <c r="D468" s="129" t="s">
        <v>954</v>
      </c>
      <c r="E468" s="130">
        <v>1165.0500000000002</v>
      </c>
      <c r="F468" s="132" t="s">
        <v>1579</v>
      </c>
      <c r="G468" s="131" t="s">
        <v>955</v>
      </c>
      <c r="H468" s="345"/>
    </row>
    <row r="469" spans="1:8" s="131" customFormat="1" ht="16.5" customHeight="1">
      <c r="A469" s="126">
        <v>465</v>
      </c>
      <c r="B469" s="132">
        <v>2121284</v>
      </c>
      <c r="C469" s="132" t="s">
        <v>1580</v>
      </c>
      <c r="D469" s="129" t="s">
        <v>954</v>
      </c>
      <c r="E469" s="130">
        <v>270</v>
      </c>
      <c r="F469" s="132" t="s">
        <v>1574</v>
      </c>
      <c r="G469" s="131" t="s">
        <v>955</v>
      </c>
      <c r="H469" s="345"/>
    </row>
    <row r="470" spans="1:8" s="131" customFormat="1" ht="16.5" customHeight="1">
      <c r="A470" s="126">
        <v>466</v>
      </c>
      <c r="B470" s="132">
        <v>2121285</v>
      </c>
      <c r="C470" s="132" t="s">
        <v>1581</v>
      </c>
      <c r="D470" s="129" t="s">
        <v>954</v>
      </c>
      <c r="E470" s="130">
        <v>375.3</v>
      </c>
      <c r="F470" s="132" t="s">
        <v>1574</v>
      </c>
      <c r="G470" s="131" t="s">
        <v>955</v>
      </c>
      <c r="H470" s="345"/>
    </row>
    <row r="471" spans="1:8" s="131" customFormat="1" ht="16.5" customHeight="1">
      <c r="A471" s="126">
        <v>467</v>
      </c>
      <c r="B471" s="132">
        <v>2128248</v>
      </c>
      <c r="C471" s="132" t="s">
        <v>1582</v>
      </c>
      <c r="D471" s="129" t="s">
        <v>954</v>
      </c>
      <c r="E471" s="130">
        <v>473.85</v>
      </c>
      <c r="F471" s="132" t="s">
        <v>254</v>
      </c>
      <c r="G471" s="131" t="s">
        <v>955</v>
      </c>
      <c r="H471" s="345"/>
    </row>
    <row r="472" spans="1:8" s="131" customFormat="1" ht="16.5" customHeight="1">
      <c r="A472" s="126">
        <v>468</v>
      </c>
      <c r="B472" s="132">
        <v>2121282</v>
      </c>
      <c r="C472" s="132" t="s">
        <v>1583</v>
      </c>
      <c r="D472" s="129" t="s">
        <v>954</v>
      </c>
      <c r="E472" s="130">
        <v>538.65000000000009</v>
      </c>
      <c r="F472" s="132" t="s">
        <v>1574</v>
      </c>
      <c r="G472" s="131" t="s">
        <v>955</v>
      </c>
      <c r="H472" s="345"/>
    </row>
    <row r="473" spans="1:8" s="131" customFormat="1" ht="16.5" customHeight="1">
      <c r="A473" s="126">
        <v>469</v>
      </c>
      <c r="B473" s="132">
        <v>2121288</v>
      </c>
      <c r="C473" s="132" t="s">
        <v>1584</v>
      </c>
      <c r="D473" s="129" t="s">
        <v>954</v>
      </c>
      <c r="E473" s="130">
        <v>749.25</v>
      </c>
      <c r="F473" s="132" t="s">
        <v>1579</v>
      </c>
      <c r="G473" s="131" t="s">
        <v>955</v>
      </c>
      <c r="H473" s="345"/>
    </row>
    <row r="474" spans="1:8" s="131" customFormat="1" ht="16.5" customHeight="1">
      <c r="A474" s="126">
        <v>470</v>
      </c>
      <c r="B474" s="132">
        <v>2181164</v>
      </c>
      <c r="C474" s="132" t="s">
        <v>1585</v>
      </c>
      <c r="D474" s="129" t="s">
        <v>954</v>
      </c>
      <c r="E474" s="130">
        <v>587.25</v>
      </c>
      <c r="F474" s="132" t="s">
        <v>719</v>
      </c>
      <c r="G474" s="131" t="s">
        <v>955</v>
      </c>
      <c r="H474" s="345"/>
    </row>
    <row r="475" spans="1:8" s="131" customFormat="1" ht="16.5" customHeight="1">
      <c r="A475" s="126">
        <v>471</v>
      </c>
      <c r="B475" s="132">
        <v>2180044</v>
      </c>
      <c r="C475" s="132" t="s">
        <v>1586</v>
      </c>
      <c r="D475" s="129" t="s">
        <v>954</v>
      </c>
      <c r="E475" s="130">
        <v>115</v>
      </c>
      <c r="F475" s="132" t="s">
        <v>8</v>
      </c>
      <c r="G475" s="131" t="s">
        <v>955</v>
      </c>
      <c r="H475" s="345"/>
    </row>
    <row r="476" spans="1:8" s="131" customFormat="1" ht="16.5" customHeight="1">
      <c r="A476" s="126">
        <v>472</v>
      </c>
      <c r="B476" s="132">
        <v>2111081</v>
      </c>
      <c r="C476" s="128" t="s">
        <v>1587</v>
      </c>
      <c r="D476" s="129" t="s">
        <v>954</v>
      </c>
      <c r="E476" s="130">
        <v>5339.25</v>
      </c>
      <c r="F476" s="128" t="s">
        <v>719</v>
      </c>
      <c r="G476" s="131" t="s">
        <v>955</v>
      </c>
      <c r="H476" s="345"/>
    </row>
    <row r="477" spans="1:8" s="131" customFormat="1" ht="16.5" customHeight="1">
      <c r="A477" s="126">
        <v>473</v>
      </c>
      <c r="B477" s="132">
        <v>2111082</v>
      </c>
      <c r="C477" s="132" t="s">
        <v>1588</v>
      </c>
      <c r="D477" s="129" t="s">
        <v>954</v>
      </c>
      <c r="E477" s="130">
        <v>6512.4000000000005</v>
      </c>
      <c r="F477" s="132" t="s">
        <v>719</v>
      </c>
      <c r="G477" s="131" t="s">
        <v>955</v>
      </c>
      <c r="H477" s="345"/>
    </row>
    <row r="478" spans="1:8" s="131" customFormat="1" ht="16.5" customHeight="1">
      <c r="A478" s="126">
        <v>474</v>
      </c>
      <c r="B478" s="132">
        <v>2351070</v>
      </c>
      <c r="C478" s="132" t="s">
        <v>1589</v>
      </c>
      <c r="D478" s="129" t="s">
        <v>954</v>
      </c>
      <c r="E478" s="130">
        <v>8085.1500000000005</v>
      </c>
      <c r="F478" s="132" t="s">
        <v>719</v>
      </c>
      <c r="G478" s="131" t="s">
        <v>955</v>
      </c>
      <c r="H478" s="345"/>
    </row>
    <row r="479" spans="1:8" s="131" customFormat="1" ht="16.5" customHeight="1">
      <c r="A479" s="126">
        <v>475</v>
      </c>
      <c r="B479" s="132">
        <v>2111080</v>
      </c>
      <c r="C479" s="132" t="s">
        <v>1590</v>
      </c>
      <c r="D479" s="129" t="s">
        <v>954</v>
      </c>
      <c r="E479" s="130">
        <v>10489.5</v>
      </c>
      <c r="F479" s="132" t="s">
        <v>719</v>
      </c>
      <c r="G479" s="131" t="s">
        <v>955</v>
      </c>
      <c r="H479" s="345"/>
    </row>
    <row r="480" spans="1:8" s="131" customFormat="1" ht="16.5" customHeight="1">
      <c r="A480" s="126">
        <v>476</v>
      </c>
      <c r="B480" s="132">
        <v>2111078</v>
      </c>
      <c r="C480" s="132" t="s">
        <v>1591</v>
      </c>
      <c r="D480" s="129" t="s">
        <v>954</v>
      </c>
      <c r="E480" s="130">
        <v>8141.85</v>
      </c>
      <c r="F480" s="132" t="s">
        <v>719</v>
      </c>
      <c r="G480" s="131" t="s">
        <v>955</v>
      </c>
      <c r="H480" s="345"/>
    </row>
    <row r="481" spans="1:8" s="131" customFormat="1" ht="16.5" customHeight="1">
      <c r="A481" s="126">
        <v>477</v>
      </c>
      <c r="B481" s="132">
        <v>2330017</v>
      </c>
      <c r="C481" s="132" t="s">
        <v>1592</v>
      </c>
      <c r="D481" s="129" t="s">
        <v>954</v>
      </c>
      <c r="E481" s="130">
        <v>236.25000000000003</v>
      </c>
      <c r="F481" s="132" t="s">
        <v>984</v>
      </c>
      <c r="G481" s="131" t="s">
        <v>955</v>
      </c>
      <c r="H481" s="345"/>
    </row>
    <row r="482" spans="1:8" s="131" customFormat="1" ht="16.5" customHeight="1">
      <c r="A482" s="126">
        <v>478</v>
      </c>
      <c r="B482" s="132">
        <v>2330016</v>
      </c>
      <c r="C482" s="132" t="s">
        <v>1593</v>
      </c>
      <c r="D482" s="129" t="s">
        <v>954</v>
      </c>
      <c r="E482" s="130">
        <v>236.25000000000003</v>
      </c>
      <c r="F482" s="132"/>
      <c r="G482" s="131" t="s">
        <v>955</v>
      </c>
      <c r="H482" s="345"/>
    </row>
    <row r="483" spans="1:8" s="131" customFormat="1" ht="16.5" customHeight="1">
      <c r="A483" s="126">
        <v>479</v>
      </c>
      <c r="B483" s="132">
        <v>2121001</v>
      </c>
      <c r="C483" s="132" t="s">
        <v>1594</v>
      </c>
      <c r="D483" s="129" t="s">
        <v>954</v>
      </c>
      <c r="E483" s="130">
        <v>571.05000000000007</v>
      </c>
      <c r="F483" s="133"/>
      <c r="G483" s="131" t="s">
        <v>955</v>
      </c>
      <c r="H483" s="345"/>
    </row>
    <row r="484" spans="1:8" s="131" customFormat="1" ht="16.5" customHeight="1">
      <c r="A484" s="126">
        <v>480</v>
      </c>
      <c r="B484" s="128">
        <v>2320072</v>
      </c>
      <c r="C484" s="128" t="s">
        <v>1595</v>
      </c>
      <c r="D484" s="129" t="s">
        <v>954</v>
      </c>
      <c r="E484" s="130">
        <v>716.85</v>
      </c>
      <c r="F484" s="128"/>
      <c r="G484" s="131" t="s">
        <v>955</v>
      </c>
      <c r="H484" s="345"/>
    </row>
    <row r="485" spans="1:8" s="131" customFormat="1" ht="16.5" customHeight="1">
      <c r="A485" s="321">
        <v>481</v>
      </c>
      <c r="B485" s="333" t="s">
        <v>1596</v>
      </c>
      <c r="C485" s="322" t="s">
        <v>1597</v>
      </c>
      <c r="D485" s="324" t="s">
        <v>954</v>
      </c>
      <c r="E485" s="325">
        <v>1043.5500000000002</v>
      </c>
      <c r="F485" s="322"/>
      <c r="G485" s="131" t="s">
        <v>955</v>
      </c>
      <c r="H485" s="346" t="s">
        <v>4140</v>
      </c>
    </row>
    <row r="486" spans="1:8" s="131" customFormat="1" ht="16.5" customHeight="1">
      <c r="A486" s="126">
        <v>482</v>
      </c>
      <c r="B486" s="132">
        <v>2120074</v>
      </c>
      <c r="C486" s="132" t="s">
        <v>1598</v>
      </c>
      <c r="D486" s="129" t="s">
        <v>954</v>
      </c>
      <c r="E486" s="130">
        <v>1045</v>
      </c>
      <c r="F486" s="132"/>
      <c r="G486" s="131" t="s">
        <v>955</v>
      </c>
      <c r="H486" s="345"/>
    </row>
    <row r="487" spans="1:8" s="131" customFormat="1" ht="16.5" customHeight="1">
      <c r="A487" s="126">
        <v>483</v>
      </c>
      <c r="B487" s="132">
        <v>2240128</v>
      </c>
      <c r="C487" s="132" t="s">
        <v>1599</v>
      </c>
      <c r="D487" s="129" t="s">
        <v>954</v>
      </c>
      <c r="E487" s="130">
        <v>4030</v>
      </c>
      <c r="F487" s="132" t="s">
        <v>948</v>
      </c>
      <c r="G487" s="131" t="s">
        <v>955</v>
      </c>
      <c r="H487" s="345"/>
    </row>
    <row r="488" spans="1:8" s="131" customFormat="1" ht="16.5" customHeight="1">
      <c r="A488" s="321">
        <v>484</v>
      </c>
      <c r="B488" s="323" t="s">
        <v>1600</v>
      </c>
      <c r="C488" s="323" t="s">
        <v>1601</v>
      </c>
      <c r="D488" s="324" t="s">
        <v>954</v>
      </c>
      <c r="E488" s="325">
        <v>2124.9</v>
      </c>
      <c r="F488" s="323" t="s">
        <v>1602</v>
      </c>
      <c r="G488" s="131" t="s">
        <v>955</v>
      </c>
      <c r="H488" s="346" t="s">
        <v>4140</v>
      </c>
    </row>
    <row r="489" spans="1:8" s="131" customFormat="1" ht="16.5" customHeight="1">
      <c r="A489" s="321">
        <v>485</v>
      </c>
      <c r="B489" s="323" t="s">
        <v>1603</v>
      </c>
      <c r="C489" s="323" t="s">
        <v>1604</v>
      </c>
      <c r="D489" s="324" t="s">
        <v>954</v>
      </c>
      <c r="E489" s="325">
        <v>1687.5</v>
      </c>
      <c r="F489" s="323" t="s">
        <v>1602</v>
      </c>
      <c r="G489" s="131" t="s">
        <v>955</v>
      </c>
      <c r="H489" s="346" t="s">
        <v>4140</v>
      </c>
    </row>
    <row r="490" spans="1:8" s="131" customFormat="1" ht="16.5" customHeight="1">
      <c r="A490" s="321">
        <v>486</v>
      </c>
      <c r="B490" s="323" t="s">
        <v>1605</v>
      </c>
      <c r="C490" s="323" t="s">
        <v>1606</v>
      </c>
      <c r="D490" s="324" t="s">
        <v>954</v>
      </c>
      <c r="E490" s="325">
        <v>3518.1000000000004</v>
      </c>
      <c r="F490" s="323"/>
      <c r="G490" s="131" t="s">
        <v>955</v>
      </c>
      <c r="H490" s="346" t="s">
        <v>4140</v>
      </c>
    </row>
    <row r="491" spans="1:8" s="131" customFormat="1" ht="16.5" customHeight="1">
      <c r="A491" s="321">
        <v>487</v>
      </c>
      <c r="B491" s="323" t="s">
        <v>1607</v>
      </c>
      <c r="C491" s="323" t="s">
        <v>1608</v>
      </c>
      <c r="D491" s="324" t="s">
        <v>954</v>
      </c>
      <c r="E491" s="325">
        <v>3090.15</v>
      </c>
      <c r="F491" s="323" t="s">
        <v>657</v>
      </c>
      <c r="G491" s="131" t="s">
        <v>955</v>
      </c>
      <c r="H491" s="346" t="s">
        <v>4140</v>
      </c>
    </row>
    <row r="492" spans="1:8" s="131" customFormat="1" ht="16.5" customHeight="1">
      <c r="A492" s="126">
        <v>488</v>
      </c>
      <c r="B492" s="295">
        <v>2320061</v>
      </c>
      <c r="C492" s="295" t="s">
        <v>1609</v>
      </c>
      <c r="D492" s="296" t="s">
        <v>954</v>
      </c>
      <c r="E492" s="297">
        <v>1107</v>
      </c>
      <c r="F492" s="295"/>
      <c r="G492" s="131" t="s">
        <v>955</v>
      </c>
      <c r="H492" s="345"/>
    </row>
    <row r="493" spans="1:8" s="131" customFormat="1" ht="16.5" customHeight="1">
      <c r="A493" s="126">
        <v>489</v>
      </c>
      <c r="B493" s="132">
        <v>2241035</v>
      </c>
      <c r="C493" s="132" t="s">
        <v>1610</v>
      </c>
      <c r="D493" s="129" t="s">
        <v>954</v>
      </c>
      <c r="E493" s="130">
        <v>205.20000000000002</v>
      </c>
      <c r="F493" s="132" t="s">
        <v>719</v>
      </c>
      <c r="G493" s="131" t="s">
        <v>955</v>
      </c>
      <c r="H493" s="345"/>
    </row>
    <row r="494" spans="1:8" s="131" customFormat="1" ht="16.5" customHeight="1">
      <c r="A494" s="126">
        <v>490</v>
      </c>
      <c r="B494" s="132">
        <v>2241253</v>
      </c>
      <c r="C494" s="132" t="s">
        <v>1611</v>
      </c>
      <c r="D494" s="129" t="s">
        <v>954</v>
      </c>
      <c r="E494" s="130">
        <v>205.20000000000002</v>
      </c>
      <c r="F494" s="132" t="s">
        <v>719</v>
      </c>
      <c r="G494" s="131" t="s">
        <v>955</v>
      </c>
      <c r="H494" s="345"/>
    </row>
    <row r="495" spans="1:8" s="131" customFormat="1" ht="16.5" customHeight="1">
      <c r="A495" s="126">
        <v>491</v>
      </c>
      <c r="B495" s="132">
        <v>2240070</v>
      </c>
      <c r="C495" s="132" t="s">
        <v>1612</v>
      </c>
      <c r="D495" s="129" t="s">
        <v>954</v>
      </c>
      <c r="E495" s="130">
        <v>295.65000000000003</v>
      </c>
      <c r="F495" s="132" t="s">
        <v>719</v>
      </c>
      <c r="G495" s="131" t="s">
        <v>955</v>
      </c>
      <c r="H495" s="345"/>
    </row>
    <row r="496" spans="1:8" s="131" customFormat="1" ht="16.5" customHeight="1">
      <c r="A496" s="126">
        <v>492</v>
      </c>
      <c r="B496" s="132">
        <v>2241004</v>
      </c>
      <c r="C496" s="132" t="s">
        <v>1613</v>
      </c>
      <c r="D496" s="129" t="s">
        <v>954</v>
      </c>
      <c r="E496" s="130">
        <v>589.95000000000005</v>
      </c>
      <c r="F496" s="132" t="s">
        <v>719</v>
      </c>
      <c r="G496" s="131" t="s">
        <v>955</v>
      </c>
      <c r="H496" s="345"/>
    </row>
    <row r="497" spans="1:8" s="131" customFormat="1" ht="16.5" customHeight="1">
      <c r="A497" s="126">
        <v>493</v>
      </c>
      <c r="B497" s="132">
        <v>2241255</v>
      </c>
      <c r="C497" s="132" t="s">
        <v>1614</v>
      </c>
      <c r="D497" s="129" t="s">
        <v>954</v>
      </c>
      <c r="E497" s="130">
        <v>205.20000000000002</v>
      </c>
      <c r="F497" s="132" t="s">
        <v>719</v>
      </c>
      <c r="G497" s="131" t="s">
        <v>955</v>
      </c>
      <c r="H497" s="345"/>
    </row>
    <row r="498" spans="1:8" s="131" customFormat="1" ht="16.5" customHeight="1">
      <c r="A498" s="321">
        <v>494</v>
      </c>
      <c r="B498" s="323" t="s">
        <v>1615</v>
      </c>
      <c r="C498" s="323" t="s">
        <v>1616</v>
      </c>
      <c r="D498" s="324" t="s">
        <v>954</v>
      </c>
      <c r="E498" s="325">
        <v>205.20000000000002</v>
      </c>
      <c r="F498" s="323" t="s">
        <v>719</v>
      </c>
      <c r="G498" s="131" t="s">
        <v>955</v>
      </c>
      <c r="H498" s="346" t="s">
        <v>4140</v>
      </c>
    </row>
    <row r="499" spans="1:8" s="131" customFormat="1" ht="16.5" customHeight="1">
      <c r="A499" s="126">
        <v>495</v>
      </c>
      <c r="B499" s="132">
        <v>2241003</v>
      </c>
      <c r="C499" s="132" t="s">
        <v>1617</v>
      </c>
      <c r="D499" s="129" t="s">
        <v>954</v>
      </c>
      <c r="E499" s="130">
        <v>187.65</v>
      </c>
      <c r="F499" s="132" t="s">
        <v>719</v>
      </c>
      <c r="G499" s="131" t="s">
        <v>955</v>
      </c>
      <c r="H499" s="345"/>
    </row>
    <row r="500" spans="1:8" s="131" customFormat="1" ht="16.5" customHeight="1">
      <c r="A500" s="126">
        <v>496</v>
      </c>
      <c r="B500" s="128">
        <v>1300349</v>
      </c>
      <c r="C500" s="132" t="s">
        <v>1618</v>
      </c>
      <c r="D500" s="129" t="s">
        <v>954</v>
      </c>
      <c r="E500" s="130">
        <v>15182.1</v>
      </c>
      <c r="F500" s="132"/>
      <c r="G500" s="131" t="s">
        <v>955</v>
      </c>
      <c r="H500" s="345"/>
    </row>
    <row r="501" spans="1:8" s="131" customFormat="1" ht="16.5" customHeight="1">
      <c r="A501" s="126">
        <v>497</v>
      </c>
      <c r="B501" s="132">
        <v>2320097</v>
      </c>
      <c r="C501" s="132" t="s">
        <v>1619</v>
      </c>
      <c r="D501" s="129" t="s">
        <v>954</v>
      </c>
      <c r="E501" s="130">
        <v>1312.2</v>
      </c>
      <c r="F501" s="132" t="s">
        <v>551</v>
      </c>
      <c r="G501" s="131" t="s">
        <v>955</v>
      </c>
      <c r="H501" s="345"/>
    </row>
    <row r="502" spans="1:8" s="131" customFormat="1" ht="16.5" customHeight="1">
      <c r="A502" s="126">
        <v>498</v>
      </c>
      <c r="B502" s="132">
        <v>2320024</v>
      </c>
      <c r="C502" s="132" t="s">
        <v>1620</v>
      </c>
      <c r="D502" s="129" t="s">
        <v>954</v>
      </c>
      <c r="E502" s="130">
        <v>1312.2</v>
      </c>
      <c r="F502" s="132" t="s">
        <v>551</v>
      </c>
      <c r="G502" s="131" t="s">
        <v>955</v>
      </c>
      <c r="H502" s="345"/>
    </row>
    <row r="503" spans="1:8" s="131" customFormat="1" ht="16.5" customHeight="1">
      <c r="A503" s="126">
        <v>499</v>
      </c>
      <c r="B503" s="128" t="s">
        <v>1621</v>
      </c>
      <c r="C503" s="132" t="s">
        <v>1622</v>
      </c>
      <c r="D503" s="129" t="s">
        <v>954</v>
      </c>
      <c r="E503" s="130">
        <v>425</v>
      </c>
      <c r="F503" s="132"/>
      <c r="G503" s="131" t="s">
        <v>979</v>
      </c>
      <c r="H503" s="345"/>
    </row>
    <row r="504" spans="1:8" s="131" customFormat="1" ht="16.5" customHeight="1">
      <c r="A504" s="126">
        <v>500</v>
      </c>
      <c r="B504" s="128" t="s">
        <v>1623</v>
      </c>
      <c r="C504" s="132" t="s">
        <v>1624</v>
      </c>
      <c r="D504" s="129" t="s">
        <v>954</v>
      </c>
      <c r="E504" s="130">
        <v>425</v>
      </c>
      <c r="F504" s="132"/>
      <c r="G504" s="131" t="s">
        <v>979</v>
      </c>
      <c r="H504" s="345"/>
    </row>
    <row r="505" spans="1:8" s="131" customFormat="1" ht="16.5" customHeight="1">
      <c r="A505" s="126">
        <v>501</v>
      </c>
      <c r="B505" s="132">
        <v>2320071</v>
      </c>
      <c r="C505" s="132" t="s">
        <v>1625</v>
      </c>
      <c r="D505" s="129" t="s">
        <v>954</v>
      </c>
      <c r="E505" s="130">
        <v>40.5</v>
      </c>
      <c r="F505" s="132"/>
      <c r="G505" s="131" t="s">
        <v>955</v>
      </c>
      <c r="H505" s="345"/>
    </row>
    <row r="506" spans="1:8" s="131" customFormat="1" ht="16.5" customHeight="1">
      <c r="A506" s="126">
        <v>502</v>
      </c>
      <c r="B506" s="132">
        <v>2110056</v>
      </c>
      <c r="C506" s="132" t="s">
        <v>1626</v>
      </c>
      <c r="D506" s="129" t="s">
        <v>954</v>
      </c>
      <c r="E506" s="130">
        <v>252.45000000000002</v>
      </c>
      <c r="F506" s="132" t="s">
        <v>719</v>
      </c>
      <c r="G506" s="131" t="s">
        <v>955</v>
      </c>
      <c r="H506" s="345"/>
    </row>
    <row r="507" spans="1:8" s="131" customFormat="1" ht="16.5" customHeight="1">
      <c r="A507" s="126">
        <v>503</v>
      </c>
      <c r="B507" s="132">
        <v>2142023</v>
      </c>
      <c r="C507" s="132" t="s">
        <v>1627</v>
      </c>
      <c r="D507" s="129" t="s">
        <v>954</v>
      </c>
      <c r="E507" s="130">
        <v>359.1</v>
      </c>
      <c r="F507" s="133"/>
      <c r="G507" s="131" t="s">
        <v>955</v>
      </c>
      <c r="H507" s="345"/>
    </row>
    <row r="508" spans="1:8" s="131" customFormat="1" ht="16.5" customHeight="1">
      <c r="A508" s="126">
        <v>504</v>
      </c>
      <c r="B508" s="132">
        <v>2142750</v>
      </c>
      <c r="C508" s="135" t="s">
        <v>1628</v>
      </c>
      <c r="D508" s="129" t="s">
        <v>954</v>
      </c>
      <c r="E508" s="130">
        <v>636</v>
      </c>
      <c r="F508" s="132"/>
      <c r="G508" s="131" t="s">
        <v>955</v>
      </c>
      <c r="H508" s="345"/>
    </row>
    <row r="509" spans="1:8" s="131" customFormat="1" ht="16.5" customHeight="1">
      <c r="A509" s="126">
        <v>505</v>
      </c>
      <c r="B509" s="132">
        <v>2142751</v>
      </c>
      <c r="C509" s="135" t="s">
        <v>1629</v>
      </c>
      <c r="D509" s="129" t="s">
        <v>954</v>
      </c>
      <c r="E509" s="130">
        <v>636</v>
      </c>
      <c r="F509" s="132"/>
      <c r="G509" s="131" t="s">
        <v>955</v>
      </c>
      <c r="H509" s="345"/>
    </row>
    <row r="510" spans="1:8" s="131" customFormat="1" ht="16.5" customHeight="1">
      <c r="A510" s="321">
        <v>506</v>
      </c>
      <c r="B510" s="323" t="s">
        <v>1630</v>
      </c>
      <c r="C510" s="323" t="s">
        <v>1631</v>
      </c>
      <c r="D510" s="324" t="s">
        <v>954</v>
      </c>
      <c r="E510" s="325">
        <v>872.1</v>
      </c>
      <c r="F510" s="323"/>
      <c r="G510" s="131" t="s">
        <v>955</v>
      </c>
      <c r="H510" s="346" t="s">
        <v>4140</v>
      </c>
    </row>
    <row r="511" spans="1:8" s="131" customFormat="1" ht="16.5" customHeight="1">
      <c r="A511" s="126">
        <v>507</v>
      </c>
      <c r="B511" s="132">
        <v>2320049</v>
      </c>
      <c r="C511" s="132" t="s">
        <v>1632</v>
      </c>
      <c r="D511" s="129" t="s">
        <v>954</v>
      </c>
      <c r="E511" s="130">
        <v>82</v>
      </c>
      <c r="F511" s="132" t="s">
        <v>1633</v>
      </c>
      <c r="G511" s="131" t="s">
        <v>955</v>
      </c>
      <c r="H511" s="345"/>
    </row>
    <row r="512" spans="1:8" s="131" customFormat="1" ht="16.5" customHeight="1">
      <c r="A512" s="321">
        <v>508</v>
      </c>
      <c r="B512" s="323" t="s">
        <v>1634</v>
      </c>
      <c r="C512" s="323" t="s">
        <v>1635</v>
      </c>
      <c r="D512" s="324" t="s">
        <v>954</v>
      </c>
      <c r="E512" s="325">
        <v>3423.6000000000004</v>
      </c>
      <c r="F512" s="323"/>
      <c r="G512" s="131" t="s">
        <v>955</v>
      </c>
      <c r="H512" s="346" t="s">
        <v>4140</v>
      </c>
    </row>
    <row r="513" spans="1:8" s="131" customFormat="1" ht="16.5" customHeight="1">
      <c r="A513" s="321">
        <v>509</v>
      </c>
      <c r="B513" s="323" t="s">
        <v>1636</v>
      </c>
      <c r="C513" s="323" t="s">
        <v>1637</v>
      </c>
      <c r="D513" s="324" t="s">
        <v>954</v>
      </c>
      <c r="E513" s="325">
        <v>1842.7500000000002</v>
      </c>
      <c r="F513" s="323"/>
      <c r="G513" s="131" t="s">
        <v>955</v>
      </c>
      <c r="H513" s="346" t="s">
        <v>4140</v>
      </c>
    </row>
    <row r="514" spans="1:8" s="131" customFormat="1" ht="16.5" customHeight="1">
      <c r="A514" s="321">
        <v>510</v>
      </c>
      <c r="B514" s="323" t="s">
        <v>1638</v>
      </c>
      <c r="C514" s="323" t="s">
        <v>1639</v>
      </c>
      <c r="D514" s="324" t="s">
        <v>954</v>
      </c>
      <c r="E514" s="325">
        <v>3423.6000000000004</v>
      </c>
      <c r="F514" s="323"/>
      <c r="G514" s="131" t="s">
        <v>955</v>
      </c>
      <c r="H514" s="346" t="s">
        <v>4140</v>
      </c>
    </row>
    <row r="515" spans="1:8" s="131" customFormat="1" ht="16.5" customHeight="1">
      <c r="A515" s="321">
        <v>511</v>
      </c>
      <c r="B515" s="323" t="s">
        <v>1640</v>
      </c>
      <c r="C515" s="323" t="s">
        <v>1641</v>
      </c>
      <c r="D515" s="324" t="s">
        <v>954</v>
      </c>
      <c r="E515" s="325">
        <v>1842.7500000000002</v>
      </c>
      <c r="F515" s="323"/>
      <c r="G515" s="131" t="s">
        <v>955</v>
      </c>
      <c r="H515" s="346" t="s">
        <v>4140</v>
      </c>
    </row>
    <row r="516" spans="1:8" s="131" customFormat="1" ht="16.5" customHeight="1">
      <c r="A516" s="126">
        <v>512</v>
      </c>
      <c r="B516" s="132">
        <v>2141984</v>
      </c>
      <c r="C516" s="132" t="s">
        <v>1642</v>
      </c>
      <c r="D516" s="129" t="s">
        <v>954</v>
      </c>
      <c r="E516" s="130">
        <v>359.1</v>
      </c>
      <c r="F516" s="128" t="s">
        <v>254</v>
      </c>
      <c r="G516" s="131" t="s">
        <v>955</v>
      </c>
      <c r="H516" s="345"/>
    </row>
    <row r="517" spans="1:8" s="131" customFormat="1" ht="16.5" customHeight="1">
      <c r="A517" s="126">
        <v>513</v>
      </c>
      <c r="B517" s="128">
        <v>2184465</v>
      </c>
      <c r="C517" s="132" t="s">
        <v>1643</v>
      </c>
      <c r="D517" s="129" t="s">
        <v>954</v>
      </c>
      <c r="E517" s="130">
        <v>187.65</v>
      </c>
      <c r="F517" s="132"/>
      <c r="G517" s="131" t="s">
        <v>955</v>
      </c>
      <c r="H517" s="345"/>
    </row>
    <row r="518" spans="1:8" s="131" customFormat="1" ht="16.5" customHeight="1">
      <c r="A518" s="126">
        <v>514</v>
      </c>
      <c r="B518" s="127">
        <v>55039</v>
      </c>
      <c r="C518" s="128" t="s">
        <v>1644</v>
      </c>
      <c r="D518" s="129" t="s">
        <v>954</v>
      </c>
      <c r="E518" s="130">
        <v>24.3</v>
      </c>
      <c r="F518" s="128"/>
      <c r="G518" s="131" t="s">
        <v>979</v>
      </c>
      <c r="H518" s="345"/>
    </row>
    <row r="519" spans="1:8" s="131" customFormat="1" ht="16.5" customHeight="1">
      <c r="A519" s="126">
        <v>515</v>
      </c>
      <c r="B519" s="132">
        <v>2320088</v>
      </c>
      <c r="C519" s="132" t="s">
        <v>1645</v>
      </c>
      <c r="D519" s="129" t="s">
        <v>954</v>
      </c>
      <c r="E519" s="130">
        <v>187.65</v>
      </c>
      <c r="F519" s="132" t="s">
        <v>946</v>
      </c>
      <c r="G519" s="131" t="s">
        <v>955</v>
      </c>
      <c r="H519" s="345"/>
    </row>
    <row r="520" spans="1:8" s="131" customFormat="1" ht="16.5" customHeight="1">
      <c r="A520" s="126">
        <v>516</v>
      </c>
      <c r="B520" s="128">
        <v>2190484</v>
      </c>
      <c r="C520" s="132" t="s">
        <v>1646</v>
      </c>
      <c r="D520" s="129" t="s">
        <v>954</v>
      </c>
      <c r="E520" s="130">
        <v>75.600000000000009</v>
      </c>
      <c r="F520" s="132"/>
      <c r="G520" s="131" t="s">
        <v>955</v>
      </c>
      <c r="H520" s="345"/>
    </row>
    <row r="521" spans="1:8" s="131" customFormat="1" ht="16.5" customHeight="1">
      <c r="A521" s="126">
        <v>517</v>
      </c>
      <c r="B521" s="132">
        <v>2010062</v>
      </c>
      <c r="C521" s="132" t="s">
        <v>1647</v>
      </c>
      <c r="D521" s="129" t="s">
        <v>954</v>
      </c>
      <c r="E521" s="130">
        <v>299.70000000000005</v>
      </c>
      <c r="F521" s="132"/>
      <c r="G521" s="131" t="s">
        <v>955</v>
      </c>
      <c r="H521" s="345"/>
    </row>
    <row r="522" spans="1:8" s="131" customFormat="1" ht="16.5" customHeight="1">
      <c r="A522" s="126">
        <v>518</v>
      </c>
      <c r="B522" s="132">
        <v>2070060</v>
      </c>
      <c r="C522" s="132" t="s">
        <v>1648</v>
      </c>
      <c r="D522" s="129" t="s">
        <v>954</v>
      </c>
      <c r="E522" s="130">
        <v>14060.250000000002</v>
      </c>
      <c r="F522" s="132" t="s">
        <v>551</v>
      </c>
      <c r="G522" s="131" t="s">
        <v>955</v>
      </c>
      <c r="H522" s="345"/>
    </row>
    <row r="523" spans="1:8" s="131" customFormat="1" ht="16.5" customHeight="1">
      <c r="A523" s="126">
        <v>519</v>
      </c>
      <c r="B523" s="132">
        <v>2070037</v>
      </c>
      <c r="C523" s="132" t="s">
        <v>1649</v>
      </c>
      <c r="D523" s="129" t="s">
        <v>954</v>
      </c>
      <c r="E523" s="130">
        <v>17231.400000000001</v>
      </c>
      <c r="F523" s="132" t="s">
        <v>551</v>
      </c>
      <c r="G523" s="131" t="s">
        <v>955</v>
      </c>
      <c r="H523" s="345"/>
    </row>
    <row r="524" spans="1:8" s="131" customFormat="1" ht="16.5" customHeight="1">
      <c r="A524" s="126">
        <v>520</v>
      </c>
      <c r="B524" s="132">
        <v>2070030</v>
      </c>
      <c r="C524" s="139" t="s">
        <v>1650</v>
      </c>
      <c r="D524" s="129" t="s">
        <v>954</v>
      </c>
      <c r="E524" s="130">
        <v>20745</v>
      </c>
      <c r="F524" s="132" t="s">
        <v>551</v>
      </c>
      <c r="G524" s="131" t="s">
        <v>955</v>
      </c>
      <c r="H524" s="345"/>
    </row>
    <row r="525" spans="1:8" s="131" customFormat="1" ht="16.5" customHeight="1">
      <c r="A525" s="126">
        <v>521</v>
      </c>
      <c r="B525" s="132">
        <v>2070013</v>
      </c>
      <c r="C525" s="132" t="s">
        <v>1651</v>
      </c>
      <c r="D525" s="129" t="s">
        <v>954</v>
      </c>
      <c r="E525" s="130">
        <v>20744.100000000002</v>
      </c>
      <c r="F525" s="133"/>
      <c r="G525" s="131" t="s">
        <v>955</v>
      </c>
      <c r="H525" s="345"/>
    </row>
    <row r="526" spans="1:8" s="131" customFormat="1" ht="16.5" customHeight="1">
      <c r="A526" s="126">
        <v>522</v>
      </c>
      <c r="B526" s="132">
        <v>2070059</v>
      </c>
      <c r="C526" s="132" t="s">
        <v>1652</v>
      </c>
      <c r="D526" s="129" t="s">
        <v>954</v>
      </c>
      <c r="E526" s="130">
        <v>14060.250000000002</v>
      </c>
      <c r="F526" s="132" t="s">
        <v>551</v>
      </c>
      <c r="G526" s="131" t="s">
        <v>955</v>
      </c>
      <c r="H526" s="345"/>
    </row>
    <row r="527" spans="1:8" s="131" customFormat="1" ht="16.5" customHeight="1">
      <c r="A527" s="126">
        <v>523</v>
      </c>
      <c r="B527" s="132">
        <v>2070038</v>
      </c>
      <c r="C527" s="132" t="s">
        <v>1653</v>
      </c>
      <c r="D527" s="129" t="s">
        <v>954</v>
      </c>
      <c r="E527" s="130">
        <v>17230</v>
      </c>
      <c r="F527" s="132" t="s">
        <v>551</v>
      </c>
      <c r="G527" s="131" t="s">
        <v>955</v>
      </c>
      <c r="H527" s="345"/>
    </row>
    <row r="528" spans="1:8" s="131" customFormat="1" ht="16.5" customHeight="1">
      <c r="A528" s="126">
        <v>524</v>
      </c>
      <c r="B528" s="132">
        <v>2070054</v>
      </c>
      <c r="C528" s="132" t="s">
        <v>1654</v>
      </c>
      <c r="D528" s="129" t="s">
        <v>954</v>
      </c>
      <c r="E528" s="130">
        <v>20745</v>
      </c>
      <c r="F528" s="132" t="s">
        <v>551</v>
      </c>
      <c r="G528" s="131" t="s">
        <v>955</v>
      </c>
      <c r="H528" s="345"/>
    </row>
    <row r="529" spans="1:8" s="131" customFormat="1" ht="16.5" customHeight="1">
      <c r="A529" s="126">
        <v>525</v>
      </c>
      <c r="B529" s="132">
        <v>2070056</v>
      </c>
      <c r="C529" s="132" t="s">
        <v>1655</v>
      </c>
      <c r="D529" s="129" t="s">
        <v>954</v>
      </c>
      <c r="E529" s="130">
        <v>20744.100000000002</v>
      </c>
      <c r="F529" s="133"/>
      <c r="G529" s="131" t="s">
        <v>955</v>
      </c>
      <c r="H529" s="345"/>
    </row>
    <row r="530" spans="1:8" s="131" customFormat="1" ht="16.5" customHeight="1">
      <c r="A530" s="321">
        <v>526</v>
      </c>
      <c r="B530" s="323" t="s">
        <v>1656</v>
      </c>
      <c r="C530" s="323" t="s">
        <v>1657</v>
      </c>
      <c r="D530" s="324" t="s">
        <v>954</v>
      </c>
      <c r="E530" s="325">
        <v>2511</v>
      </c>
      <c r="F530" s="323"/>
      <c r="G530" s="131" t="s">
        <v>955</v>
      </c>
      <c r="H530" s="346" t="s">
        <v>4140</v>
      </c>
    </row>
    <row r="531" spans="1:8" s="131" customFormat="1" ht="16.5" customHeight="1">
      <c r="A531" s="321">
        <v>527</v>
      </c>
      <c r="B531" s="322" t="s">
        <v>1658</v>
      </c>
      <c r="C531" s="322" t="s">
        <v>1659</v>
      </c>
      <c r="D531" s="324" t="s">
        <v>954</v>
      </c>
      <c r="E531" s="325">
        <v>2363.8500000000004</v>
      </c>
      <c r="F531" s="322" t="s">
        <v>612</v>
      </c>
      <c r="G531" s="131" t="s">
        <v>955</v>
      </c>
      <c r="H531" s="346" t="s">
        <v>4140</v>
      </c>
    </row>
    <row r="532" spans="1:8" s="131" customFormat="1" ht="16.5" customHeight="1">
      <c r="A532" s="321">
        <v>528</v>
      </c>
      <c r="B532" s="322" t="s">
        <v>1660</v>
      </c>
      <c r="C532" s="322" t="s">
        <v>1661</v>
      </c>
      <c r="D532" s="324" t="s">
        <v>954</v>
      </c>
      <c r="E532" s="325">
        <v>2625.75</v>
      </c>
      <c r="F532" s="322" t="s">
        <v>612</v>
      </c>
      <c r="G532" s="131" t="s">
        <v>955</v>
      </c>
      <c r="H532" s="346" t="s">
        <v>4140</v>
      </c>
    </row>
    <row r="533" spans="1:8" s="131" customFormat="1" ht="16.5" customHeight="1">
      <c r="A533" s="321">
        <v>529</v>
      </c>
      <c r="B533" s="322" t="s">
        <v>1662</v>
      </c>
      <c r="C533" s="322" t="s">
        <v>1663</v>
      </c>
      <c r="D533" s="324" t="s">
        <v>954</v>
      </c>
      <c r="E533" s="325">
        <v>2705.4</v>
      </c>
      <c r="F533" s="322" t="s">
        <v>612</v>
      </c>
      <c r="G533" s="131" t="s">
        <v>955</v>
      </c>
      <c r="H533" s="346" t="s">
        <v>4140</v>
      </c>
    </row>
    <row r="534" spans="1:8" s="131" customFormat="1" ht="16.5" customHeight="1">
      <c r="A534" s="321">
        <v>530</v>
      </c>
      <c r="B534" s="322" t="s">
        <v>1664</v>
      </c>
      <c r="C534" s="322" t="s">
        <v>1665</v>
      </c>
      <c r="D534" s="324" t="s">
        <v>954</v>
      </c>
      <c r="E534" s="325">
        <v>3936.6000000000004</v>
      </c>
      <c r="F534" s="322" t="s">
        <v>612</v>
      </c>
      <c r="G534" s="131" t="s">
        <v>955</v>
      </c>
      <c r="H534" s="346" t="s">
        <v>4140</v>
      </c>
    </row>
    <row r="535" spans="1:8" s="131" customFormat="1" ht="16.5" customHeight="1">
      <c r="A535" s="321">
        <v>531</v>
      </c>
      <c r="B535" s="322" t="s">
        <v>1666</v>
      </c>
      <c r="C535" s="322" t="s">
        <v>1667</v>
      </c>
      <c r="D535" s="324" t="s">
        <v>954</v>
      </c>
      <c r="E535" s="325">
        <v>4059.4500000000003</v>
      </c>
      <c r="F535" s="322" t="s">
        <v>612</v>
      </c>
      <c r="G535" s="131" t="s">
        <v>955</v>
      </c>
      <c r="H535" s="346" t="s">
        <v>4140</v>
      </c>
    </row>
    <row r="536" spans="1:8" s="131" customFormat="1" ht="16.5" customHeight="1">
      <c r="A536" s="321">
        <v>532</v>
      </c>
      <c r="B536" s="322" t="s">
        <v>1668</v>
      </c>
      <c r="C536" s="322" t="s">
        <v>1669</v>
      </c>
      <c r="D536" s="324" t="s">
        <v>954</v>
      </c>
      <c r="E536" s="325">
        <v>5412.1500000000005</v>
      </c>
      <c r="F536" s="322" t="s">
        <v>612</v>
      </c>
      <c r="G536" s="131" t="s">
        <v>955</v>
      </c>
      <c r="H536" s="346" t="s">
        <v>4140</v>
      </c>
    </row>
    <row r="537" spans="1:8" s="131" customFormat="1" ht="16.5" customHeight="1">
      <c r="A537" s="126">
        <v>533</v>
      </c>
      <c r="B537" s="132">
        <v>2181051</v>
      </c>
      <c r="C537" s="135" t="s">
        <v>1670</v>
      </c>
      <c r="D537" s="129" t="s">
        <v>954</v>
      </c>
      <c r="E537" s="130">
        <v>22.950000000000003</v>
      </c>
      <c r="F537" s="132"/>
      <c r="G537" s="131" t="s">
        <v>955</v>
      </c>
      <c r="H537" s="345"/>
    </row>
    <row r="538" spans="1:8" s="131" customFormat="1" ht="16.5" customHeight="1">
      <c r="A538" s="321">
        <v>534</v>
      </c>
      <c r="B538" s="323" t="s">
        <v>1671</v>
      </c>
      <c r="C538" s="323" t="s">
        <v>1672</v>
      </c>
      <c r="D538" s="324" t="s">
        <v>954</v>
      </c>
      <c r="E538" s="325">
        <v>121.50000000000001</v>
      </c>
      <c r="F538" s="323"/>
      <c r="G538" s="131" t="s">
        <v>955</v>
      </c>
      <c r="H538" s="346" t="s">
        <v>4140</v>
      </c>
    </row>
    <row r="539" spans="1:8" s="131" customFormat="1" ht="16.5" customHeight="1">
      <c r="A539" s="126">
        <v>535</v>
      </c>
      <c r="B539" s="132">
        <v>2122098</v>
      </c>
      <c r="C539" s="132" t="s">
        <v>1673</v>
      </c>
      <c r="D539" s="129" t="s">
        <v>954</v>
      </c>
      <c r="E539" s="130">
        <v>233.55</v>
      </c>
      <c r="F539" s="132" t="s">
        <v>171</v>
      </c>
      <c r="G539" s="131" t="s">
        <v>955</v>
      </c>
      <c r="H539" s="345"/>
    </row>
    <row r="540" spans="1:8" s="131" customFormat="1" ht="16.5" customHeight="1">
      <c r="A540" s="321">
        <v>536</v>
      </c>
      <c r="B540" s="323" t="s">
        <v>1674</v>
      </c>
      <c r="C540" s="323" t="s">
        <v>1675</v>
      </c>
      <c r="D540" s="324" t="s">
        <v>954</v>
      </c>
      <c r="E540" s="325">
        <v>749.25</v>
      </c>
      <c r="F540" s="329"/>
      <c r="G540" s="131" t="s">
        <v>955</v>
      </c>
      <c r="H540" s="346" t="s">
        <v>4140</v>
      </c>
    </row>
    <row r="541" spans="1:8" s="131" customFormat="1" ht="16.5" customHeight="1">
      <c r="A541" s="126">
        <v>537</v>
      </c>
      <c r="B541" s="128">
        <v>2127929</v>
      </c>
      <c r="C541" s="132" t="s">
        <v>1676</v>
      </c>
      <c r="D541" s="129" t="s">
        <v>954</v>
      </c>
      <c r="E541" s="130">
        <v>2134.3500000000004</v>
      </c>
      <c r="F541" s="132"/>
      <c r="G541" s="131" t="s">
        <v>955</v>
      </c>
      <c r="H541" s="345"/>
    </row>
    <row r="542" spans="1:8" s="131" customFormat="1" ht="16.5" customHeight="1">
      <c r="A542" s="126">
        <v>538</v>
      </c>
      <c r="B542" s="127">
        <v>96938</v>
      </c>
      <c r="C542" s="128" t="s">
        <v>1677</v>
      </c>
      <c r="D542" s="129" t="s">
        <v>954</v>
      </c>
      <c r="E542" s="130">
        <v>143.10000000000002</v>
      </c>
      <c r="F542" s="128"/>
      <c r="G542" s="131" t="s">
        <v>979</v>
      </c>
      <c r="H542" s="345"/>
    </row>
    <row r="543" spans="1:8" s="131" customFormat="1" ht="16.5" customHeight="1">
      <c r="A543" s="126">
        <v>539</v>
      </c>
      <c r="B543" s="132">
        <v>2122469</v>
      </c>
      <c r="C543" s="132" t="s">
        <v>1678</v>
      </c>
      <c r="D543" s="129" t="s">
        <v>954</v>
      </c>
      <c r="E543" s="130">
        <v>357.75</v>
      </c>
      <c r="F543" s="132" t="s">
        <v>1211</v>
      </c>
      <c r="G543" s="131" t="s">
        <v>955</v>
      </c>
      <c r="H543" s="345"/>
    </row>
    <row r="544" spans="1:8" s="131" customFormat="1" ht="16.5" customHeight="1">
      <c r="A544" s="126">
        <v>540</v>
      </c>
      <c r="B544" s="132">
        <v>2127920</v>
      </c>
      <c r="C544" s="132" t="s">
        <v>1679</v>
      </c>
      <c r="D544" s="129" t="s">
        <v>954</v>
      </c>
      <c r="E544" s="130">
        <v>259.20000000000005</v>
      </c>
      <c r="F544" s="132" t="s">
        <v>1211</v>
      </c>
      <c r="G544" s="131" t="s">
        <v>955</v>
      </c>
      <c r="H544" s="345"/>
    </row>
    <row r="545" spans="1:8" s="131" customFormat="1" ht="16.5" customHeight="1">
      <c r="A545" s="126">
        <v>541</v>
      </c>
      <c r="B545" s="132">
        <v>2111005</v>
      </c>
      <c r="C545" s="132" t="s">
        <v>1680</v>
      </c>
      <c r="D545" s="129" t="s">
        <v>954</v>
      </c>
      <c r="E545" s="130">
        <v>2196.4500000000003</v>
      </c>
      <c r="F545" s="132" t="s">
        <v>719</v>
      </c>
      <c r="G545" s="131" t="s">
        <v>955</v>
      </c>
      <c r="H545" s="345"/>
    </row>
    <row r="546" spans="1:8" s="131" customFormat="1" ht="16.5" customHeight="1">
      <c r="A546" s="321">
        <v>542</v>
      </c>
      <c r="B546" s="323" t="s">
        <v>1681</v>
      </c>
      <c r="C546" s="323" t="s">
        <v>1682</v>
      </c>
      <c r="D546" s="324" t="s">
        <v>954</v>
      </c>
      <c r="E546" s="325">
        <v>2794.5</v>
      </c>
      <c r="F546" s="323" t="s">
        <v>1226</v>
      </c>
      <c r="G546" s="131" t="s">
        <v>955</v>
      </c>
      <c r="H546" s="346" t="s">
        <v>4140</v>
      </c>
    </row>
    <row r="547" spans="1:8" s="131" customFormat="1" ht="16.5" customHeight="1">
      <c r="A547" s="126">
        <v>543</v>
      </c>
      <c r="B547" s="132">
        <v>2110072</v>
      </c>
      <c r="C547" s="132" t="s">
        <v>1683</v>
      </c>
      <c r="D547" s="129" t="s">
        <v>954</v>
      </c>
      <c r="E547" s="130">
        <v>3605.8500000000004</v>
      </c>
      <c r="F547" s="133"/>
      <c r="G547" s="131" t="s">
        <v>955</v>
      </c>
      <c r="H547" s="345"/>
    </row>
    <row r="548" spans="1:8" s="131" customFormat="1" ht="16.5" customHeight="1">
      <c r="A548" s="126">
        <v>544</v>
      </c>
      <c r="B548" s="132">
        <v>2111117</v>
      </c>
      <c r="C548" s="132" t="s">
        <v>1684</v>
      </c>
      <c r="D548" s="129" t="s">
        <v>954</v>
      </c>
      <c r="E548" s="130">
        <v>4116.1500000000005</v>
      </c>
      <c r="F548" s="132" t="s">
        <v>719</v>
      </c>
      <c r="G548" s="131" t="s">
        <v>955</v>
      </c>
      <c r="H548" s="345"/>
    </row>
    <row r="549" spans="1:8" s="131" customFormat="1" ht="16.5" customHeight="1">
      <c r="A549" s="126">
        <v>545</v>
      </c>
      <c r="B549" s="132">
        <v>2111009</v>
      </c>
      <c r="C549" s="132" t="s">
        <v>1685</v>
      </c>
      <c r="D549" s="129" t="s">
        <v>954</v>
      </c>
      <c r="E549" s="130">
        <v>3901.5000000000005</v>
      </c>
      <c r="F549" s="132" t="s">
        <v>719</v>
      </c>
      <c r="G549" s="131" t="s">
        <v>955</v>
      </c>
      <c r="H549" s="345"/>
    </row>
    <row r="550" spans="1:8" s="131" customFormat="1" ht="16.5" customHeight="1">
      <c r="A550" s="126">
        <v>546</v>
      </c>
      <c r="B550" s="132">
        <v>2111008</v>
      </c>
      <c r="C550" s="132" t="s">
        <v>1686</v>
      </c>
      <c r="D550" s="129" t="s">
        <v>954</v>
      </c>
      <c r="E550" s="130">
        <v>3597.7500000000005</v>
      </c>
      <c r="F550" s="132" t="s">
        <v>719</v>
      </c>
      <c r="G550" s="131" t="s">
        <v>955</v>
      </c>
      <c r="H550" s="345"/>
    </row>
    <row r="551" spans="1:8" s="131" customFormat="1" ht="16.5" customHeight="1">
      <c r="A551" s="321">
        <v>547</v>
      </c>
      <c r="B551" s="323" t="s">
        <v>1687</v>
      </c>
      <c r="C551" s="323" t="s">
        <v>1688</v>
      </c>
      <c r="D551" s="324" t="s">
        <v>954</v>
      </c>
      <c r="E551" s="325">
        <v>2330.1000000000004</v>
      </c>
      <c r="F551" s="323"/>
      <c r="G551" s="131" t="s">
        <v>955</v>
      </c>
      <c r="H551" s="346" t="s">
        <v>4140</v>
      </c>
    </row>
    <row r="552" spans="1:8" s="131" customFormat="1" ht="16.5" customHeight="1">
      <c r="A552" s="321">
        <v>548</v>
      </c>
      <c r="B552" s="323" t="s">
        <v>1689</v>
      </c>
      <c r="C552" s="323" t="s">
        <v>1690</v>
      </c>
      <c r="D552" s="324" t="s">
        <v>954</v>
      </c>
      <c r="E552" s="325">
        <v>2133</v>
      </c>
      <c r="F552" s="323" t="s">
        <v>719</v>
      </c>
      <c r="G552" s="131" t="s">
        <v>955</v>
      </c>
      <c r="H552" s="346" t="s">
        <v>4140</v>
      </c>
    </row>
    <row r="553" spans="1:8" s="131" customFormat="1" ht="16.5" customHeight="1">
      <c r="A553" s="126">
        <v>549</v>
      </c>
      <c r="B553" s="132">
        <v>2111118</v>
      </c>
      <c r="C553" s="132" t="s">
        <v>1691</v>
      </c>
      <c r="D553" s="129" t="s">
        <v>954</v>
      </c>
      <c r="E553" s="130">
        <v>3090.15</v>
      </c>
      <c r="F553" s="132"/>
      <c r="G553" s="131" t="s">
        <v>955</v>
      </c>
      <c r="H553" s="345"/>
    </row>
    <row r="554" spans="1:8" s="131" customFormat="1" ht="16.5" customHeight="1">
      <c r="A554" s="126">
        <v>550</v>
      </c>
      <c r="B554" s="132">
        <v>2110576</v>
      </c>
      <c r="C554" s="132" t="s">
        <v>1692</v>
      </c>
      <c r="D554" s="129" t="s">
        <v>954</v>
      </c>
      <c r="E554" s="130">
        <v>2330.1000000000004</v>
      </c>
      <c r="F554" s="132" t="s">
        <v>719</v>
      </c>
      <c r="G554" s="131" t="s">
        <v>955</v>
      </c>
      <c r="H554" s="345"/>
    </row>
    <row r="555" spans="1:8" s="131" customFormat="1" ht="16.5" customHeight="1">
      <c r="A555" s="126">
        <v>551</v>
      </c>
      <c r="B555" s="132">
        <v>2180046</v>
      </c>
      <c r="C555" s="132" t="s">
        <v>1693</v>
      </c>
      <c r="D555" s="129" t="s">
        <v>954</v>
      </c>
      <c r="E555" s="130">
        <v>187.65</v>
      </c>
      <c r="F555" s="132"/>
      <c r="G555" s="131" t="s">
        <v>955</v>
      </c>
      <c r="H555" s="345"/>
    </row>
    <row r="556" spans="1:8" s="131" customFormat="1" ht="16.5" customHeight="1">
      <c r="A556" s="126">
        <v>552</v>
      </c>
      <c r="B556" s="132">
        <v>99346</v>
      </c>
      <c r="C556" s="132" t="s">
        <v>1694</v>
      </c>
      <c r="D556" s="129" t="s">
        <v>954</v>
      </c>
      <c r="E556" s="130">
        <v>10.8</v>
      </c>
      <c r="F556" s="132"/>
      <c r="G556" s="131" t="s">
        <v>979</v>
      </c>
      <c r="H556" s="345"/>
    </row>
    <row r="557" spans="1:8" s="131" customFormat="1" ht="16.5" customHeight="1">
      <c r="A557" s="126">
        <v>553</v>
      </c>
      <c r="B557" s="128">
        <v>17135</v>
      </c>
      <c r="C557" s="132" t="s">
        <v>1695</v>
      </c>
      <c r="D557" s="129" t="s">
        <v>954</v>
      </c>
      <c r="E557" s="130">
        <v>2.7</v>
      </c>
      <c r="F557" s="132"/>
      <c r="G557" s="131" t="s">
        <v>979</v>
      </c>
      <c r="H557" s="345"/>
    </row>
    <row r="558" spans="1:8" s="131" customFormat="1" ht="16.5" customHeight="1">
      <c r="A558" s="126">
        <v>554</v>
      </c>
      <c r="B558" s="132">
        <v>17137</v>
      </c>
      <c r="C558" s="132" t="s">
        <v>1696</v>
      </c>
      <c r="D558" s="129" t="s">
        <v>954</v>
      </c>
      <c r="E558" s="130">
        <v>4.0500000000000007</v>
      </c>
      <c r="F558" s="132"/>
      <c r="G558" s="131" t="s">
        <v>979</v>
      </c>
      <c r="H558" s="345"/>
    </row>
    <row r="559" spans="1:8" s="131" customFormat="1" ht="16.5" customHeight="1">
      <c r="A559" s="126">
        <v>555</v>
      </c>
      <c r="B559" s="132">
        <v>2010129</v>
      </c>
      <c r="C559" s="132" t="s">
        <v>1697</v>
      </c>
      <c r="D559" s="129" t="s">
        <v>954</v>
      </c>
      <c r="E559" s="130">
        <v>11221.2</v>
      </c>
      <c r="F559" s="132"/>
      <c r="G559" s="131" t="s">
        <v>955</v>
      </c>
      <c r="H559" s="345"/>
    </row>
    <row r="560" spans="1:8" s="131" customFormat="1" ht="16.5" customHeight="1">
      <c r="A560" s="126">
        <v>556</v>
      </c>
      <c r="B560" s="132">
        <v>55864</v>
      </c>
      <c r="C560" s="132" t="s">
        <v>1698</v>
      </c>
      <c r="D560" s="129" t="s">
        <v>954</v>
      </c>
      <c r="E560" s="130">
        <v>8569.8000000000011</v>
      </c>
      <c r="F560" s="132"/>
      <c r="G560" s="131" t="s">
        <v>979</v>
      </c>
      <c r="H560" s="345"/>
    </row>
    <row r="561" spans="1:8" s="131" customFormat="1" ht="16.5" customHeight="1">
      <c r="A561" s="126">
        <v>557</v>
      </c>
      <c r="B561" s="132">
        <v>57013</v>
      </c>
      <c r="C561" s="132" t="s">
        <v>1699</v>
      </c>
      <c r="D561" s="129" t="s">
        <v>954</v>
      </c>
      <c r="E561" s="130">
        <v>3340</v>
      </c>
      <c r="F561" s="132" t="s">
        <v>8</v>
      </c>
      <c r="G561" s="131" t="s">
        <v>979</v>
      </c>
      <c r="H561" s="345"/>
    </row>
    <row r="562" spans="1:8" s="131" customFormat="1" ht="16.5" customHeight="1">
      <c r="A562" s="321">
        <v>558</v>
      </c>
      <c r="B562" s="322" t="s">
        <v>1700</v>
      </c>
      <c r="C562" s="322" t="s">
        <v>1701</v>
      </c>
      <c r="D562" s="324" t="s">
        <v>954</v>
      </c>
      <c r="E562" s="325">
        <v>13497.300000000001</v>
      </c>
      <c r="F562" s="322" t="s">
        <v>987</v>
      </c>
      <c r="G562" s="131" t="s">
        <v>955</v>
      </c>
      <c r="H562" s="346" t="s">
        <v>4140</v>
      </c>
    </row>
    <row r="563" spans="1:8" s="131" customFormat="1" ht="16.5" customHeight="1">
      <c r="A563" s="321">
        <v>559</v>
      </c>
      <c r="B563" s="322" t="s">
        <v>1702</v>
      </c>
      <c r="C563" s="322" t="s">
        <v>1703</v>
      </c>
      <c r="D563" s="324" t="s">
        <v>954</v>
      </c>
      <c r="E563" s="325">
        <v>14287.050000000001</v>
      </c>
      <c r="F563" s="322" t="s">
        <v>987</v>
      </c>
      <c r="G563" s="131" t="s">
        <v>955</v>
      </c>
      <c r="H563" s="346" t="s">
        <v>4140</v>
      </c>
    </row>
    <row r="564" spans="1:8" s="131" customFormat="1" ht="16.5" customHeight="1">
      <c r="A564" s="321">
        <v>560</v>
      </c>
      <c r="B564" s="322" t="s">
        <v>1704</v>
      </c>
      <c r="C564" s="322" t="s">
        <v>1705</v>
      </c>
      <c r="D564" s="324" t="s">
        <v>954</v>
      </c>
      <c r="E564" s="325">
        <v>15179.400000000001</v>
      </c>
      <c r="F564" s="322" t="s">
        <v>987</v>
      </c>
      <c r="G564" s="131" t="s">
        <v>955</v>
      </c>
      <c r="H564" s="346" t="s">
        <v>4140</v>
      </c>
    </row>
    <row r="565" spans="1:8" s="131" customFormat="1" ht="16.5" customHeight="1">
      <c r="A565" s="321">
        <v>561</v>
      </c>
      <c r="B565" s="322" t="s">
        <v>1706</v>
      </c>
      <c r="C565" s="322" t="s">
        <v>1707</v>
      </c>
      <c r="D565" s="324" t="s">
        <v>954</v>
      </c>
      <c r="E565" s="325">
        <v>20455.2</v>
      </c>
      <c r="F565" s="322" t="s">
        <v>987</v>
      </c>
      <c r="G565" s="131" t="s">
        <v>955</v>
      </c>
      <c r="H565" s="346" t="s">
        <v>4140</v>
      </c>
    </row>
    <row r="566" spans="1:8" s="131" customFormat="1" ht="16.5" customHeight="1">
      <c r="A566" s="126">
        <v>562</v>
      </c>
      <c r="B566" s="132">
        <v>2081977</v>
      </c>
      <c r="C566" s="132" t="s">
        <v>1708</v>
      </c>
      <c r="D566" s="129" t="s">
        <v>954</v>
      </c>
      <c r="E566" s="130">
        <v>284.85000000000002</v>
      </c>
      <c r="F566" s="132"/>
      <c r="G566" s="131" t="s">
        <v>955</v>
      </c>
      <c r="H566" s="345"/>
    </row>
    <row r="567" spans="1:8" s="131" customFormat="1" ht="16.5" customHeight="1">
      <c r="A567" s="126">
        <v>563</v>
      </c>
      <c r="B567" s="132">
        <v>2081978</v>
      </c>
      <c r="C567" s="132" t="s">
        <v>1709</v>
      </c>
      <c r="D567" s="129" t="s">
        <v>954</v>
      </c>
      <c r="E567" s="130">
        <v>538.65000000000009</v>
      </c>
      <c r="F567" s="132"/>
      <c r="G567" s="131" t="s">
        <v>955</v>
      </c>
      <c r="H567" s="345"/>
    </row>
    <row r="568" spans="1:8" s="131" customFormat="1" ht="16.5" customHeight="1">
      <c r="A568" s="126">
        <v>564</v>
      </c>
      <c r="B568" s="132">
        <v>3290015</v>
      </c>
      <c r="C568" s="132" t="s">
        <v>1710</v>
      </c>
      <c r="D568" s="129" t="s">
        <v>954</v>
      </c>
      <c r="E568" s="130">
        <v>5298.75</v>
      </c>
      <c r="F568" s="132"/>
      <c r="G568" s="131" t="s">
        <v>955</v>
      </c>
      <c r="H568" s="345"/>
    </row>
    <row r="569" spans="1:8" s="131" customFormat="1" ht="16.5" customHeight="1">
      <c r="A569" s="126">
        <v>565</v>
      </c>
      <c r="B569" s="132">
        <v>3290014</v>
      </c>
      <c r="C569" s="132" t="s">
        <v>1711</v>
      </c>
      <c r="D569" s="129" t="s">
        <v>954</v>
      </c>
      <c r="E569" s="130">
        <v>7946.1</v>
      </c>
      <c r="F569" s="132"/>
      <c r="G569" s="131" t="s">
        <v>955</v>
      </c>
      <c r="H569" s="345"/>
    </row>
    <row r="570" spans="1:8" s="131" customFormat="1" ht="16.5" customHeight="1">
      <c r="A570" s="321">
        <v>566</v>
      </c>
      <c r="B570" s="323" t="s">
        <v>1712</v>
      </c>
      <c r="C570" s="323" t="s">
        <v>1713</v>
      </c>
      <c r="D570" s="324" t="s">
        <v>954</v>
      </c>
      <c r="E570" s="325">
        <v>4596.75</v>
      </c>
      <c r="F570" s="323" t="s">
        <v>410</v>
      </c>
      <c r="G570" s="131" t="s">
        <v>955</v>
      </c>
      <c r="H570" s="346" t="s">
        <v>4140</v>
      </c>
    </row>
    <row r="571" spans="1:8" s="131" customFormat="1" ht="16.5" customHeight="1">
      <c r="A571" s="126">
        <v>567</v>
      </c>
      <c r="B571" s="132">
        <v>2311145</v>
      </c>
      <c r="C571" s="132" t="s">
        <v>1714</v>
      </c>
      <c r="D571" s="129" t="s">
        <v>954</v>
      </c>
      <c r="E571" s="130">
        <v>4768.2000000000007</v>
      </c>
      <c r="F571" s="132" t="s">
        <v>410</v>
      </c>
      <c r="G571" s="131" t="s">
        <v>955</v>
      </c>
      <c r="H571" s="345"/>
    </row>
    <row r="572" spans="1:8" s="131" customFormat="1" ht="16.5" customHeight="1">
      <c r="A572" s="321">
        <v>568</v>
      </c>
      <c r="B572" s="330" t="s">
        <v>1715</v>
      </c>
      <c r="C572" s="322" t="s">
        <v>1716</v>
      </c>
      <c r="D572" s="324" t="s">
        <v>954</v>
      </c>
      <c r="E572" s="325">
        <v>4247.1000000000004</v>
      </c>
      <c r="F572" s="322" t="s">
        <v>98</v>
      </c>
      <c r="G572" s="131" t="s">
        <v>955</v>
      </c>
      <c r="H572" s="346" t="s">
        <v>4140</v>
      </c>
    </row>
    <row r="573" spans="1:8" s="131" customFormat="1" ht="16.5" customHeight="1">
      <c r="A573" s="321">
        <v>569</v>
      </c>
      <c r="B573" s="327" t="s">
        <v>1717</v>
      </c>
      <c r="C573" s="323" t="s">
        <v>1718</v>
      </c>
      <c r="D573" s="324" t="s">
        <v>954</v>
      </c>
      <c r="E573" s="325">
        <v>4596.75</v>
      </c>
      <c r="F573" s="323" t="s">
        <v>1102</v>
      </c>
      <c r="G573" s="131" t="s">
        <v>955</v>
      </c>
      <c r="H573" s="346" t="s">
        <v>4140</v>
      </c>
    </row>
    <row r="574" spans="1:8" s="131" customFormat="1" ht="16.5" customHeight="1">
      <c r="A574" s="321">
        <v>570</v>
      </c>
      <c r="B574" s="323" t="s">
        <v>1719</v>
      </c>
      <c r="C574" s="323" t="s">
        <v>1720</v>
      </c>
      <c r="D574" s="324" t="s">
        <v>954</v>
      </c>
      <c r="E574" s="325">
        <v>4410.4500000000007</v>
      </c>
      <c r="F574" s="323" t="s">
        <v>1102</v>
      </c>
      <c r="G574" s="131" t="s">
        <v>955</v>
      </c>
      <c r="H574" s="346" t="s">
        <v>4140</v>
      </c>
    </row>
    <row r="575" spans="1:8" s="131" customFormat="1" ht="16.5" customHeight="1">
      <c r="A575" s="126">
        <v>571</v>
      </c>
      <c r="B575" s="132">
        <v>2311150</v>
      </c>
      <c r="C575" s="132" t="s">
        <v>1721</v>
      </c>
      <c r="D575" s="129" t="s">
        <v>954</v>
      </c>
      <c r="E575" s="130">
        <v>4239</v>
      </c>
      <c r="F575" s="132" t="s">
        <v>254</v>
      </c>
      <c r="G575" s="131" t="s">
        <v>955</v>
      </c>
      <c r="H575" s="345"/>
    </row>
    <row r="576" spans="1:8" s="131" customFormat="1" ht="16.5" customHeight="1">
      <c r="A576" s="126">
        <v>572</v>
      </c>
      <c r="B576" s="132">
        <v>2311149</v>
      </c>
      <c r="C576" s="132" t="s">
        <v>1722</v>
      </c>
      <c r="D576" s="129" t="s">
        <v>954</v>
      </c>
      <c r="E576" s="130">
        <v>4059.4500000000003</v>
      </c>
      <c r="F576" s="132" t="s">
        <v>254</v>
      </c>
      <c r="G576" s="131" t="s">
        <v>955</v>
      </c>
      <c r="H576" s="345"/>
    </row>
    <row r="577" spans="1:8" s="131" customFormat="1" ht="16.5" customHeight="1">
      <c r="A577" s="321">
        <v>573</v>
      </c>
      <c r="B577" s="323" t="s">
        <v>1723</v>
      </c>
      <c r="C577" s="323" t="s">
        <v>1724</v>
      </c>
      <c r="D577" s="324" t="s">
        <v>954</v>
      </c>
      <c r="E577" s="325">
        <v>4596.75</v>
      </c>
      <c r="F577" s="323" t="s">
        <v>254</v>
      </c>
      <c r="G577" s="131" t="s">
        <v>955</v>
      </c>
      <c r="H577" s="346" t="s">
        <v>4140</v>
      </c>
    </row>
    <row r="578" spans="1:8" s="131" customFormat="1" ht="16.5" customHeight="1">
      <c r="A578" s="126">
        <v>574</v>
      </c>
      <c r="B578" s="132">
        <v>2311144</v>
      </c>
      <c r="C578" s="132" t="s">
        <v>1725</v>
      </c>
      <c r="D578" s="129" t="s">
        <v>954</v>
      </c>
      <c r="E578" s="130">
        <v>4410.4500000000007</v>
      </c>
      <c r="F578" s="132" t="s">
        <v>254</v>
      </c>
      <c r="G578" s="131" t="s">
        <v>955</v>
      </c>
      <c r="H578" s="345"/>
    </row>
    <row r="579" spans="1:8" s="131" customFormat="1" ht="16.5" customHeight="1">
      <c r="A579" s="321">
        <v>575</v>
      </c>
      <c r="B579" s="323" t="s">
        <v>1726</v>
      </c>
      <c r="C579" s="323" t="s">
        <v>1727</v>
      </c>
      <c r="D579" s="324" t="s">
        <v>954</v>
      </c>
      <c r="E579" s="325">
        <v>4596.75</v>
      </c>
      <c r="F579" s="323" t="s">
        <v>254</v>
      </c>
      <c r="G579" s="131" t="s">
        <v>955</v>
      </c>
      <c r="H579" s="346" t="s">
        <v>4140</v>
      </c>
    </row>
    <row r="580" spans="1:8" s="131" customFormat="1" ht="16.5" customHeight="1">
      <c r="A580" s="321">
        <v>576</v>
      </c>
      <c r="B580" s="323" t="s">
        <v>1728</v>
      </c>
      <c r="C580" s="323" t="s">
        <v>1729</v>
      </c>
      <c r="D580" s="324" t="s">
        <v>954</v>
      </c>
      <c r="E580" s="325">
        <v>4410.4500000000007</v>
      </c>
      <c r="F580" s="323" t="s">
        <v>254</v>
      </c>
      <c r="G580" s="131" t="s">
        <v>955</v>
      </c>
      <c r="H580" s="346" t="s">
        <v>4140</v>
      </c>
    </row>
    <row r="581" spans="1:8" s="131" customFormat="1" ht="16.5" customHeight="1">
      <c r="A581" s="321">
        <v>577</v>
      </c>
      <c r="B581" s="323" t="s">
        <v>1730</v>
      </c>
      <c r="C581" s="323" t="s">
        <v>1731</v>
      </c>
      <c r="D581" s="324" t="s">
        <v>954</v>
      </c>
      <c r="E581" s="325">
        <v>4596.75</v>
      </c>
      <c r="F581" s="323" t="s">
        <v>461</v>
      </c>
      <c r="G581" s="131" t="s">
        <v>955</v>
      </c>
      <c r="H581" s="346" t="s">
        <v>4140</v>
      </c>
    </row>
    <row r="582" spans="1:8" s="131" customFormat="1" ht="16.5" customHeight="1">
      <c r="A582" s="321">
        <v>578</v>
      </c>
      <c r="B582" s="323" t="s">
        <v>1732</v>
      </c>
      <c r="C582" s="323" t="s">
        <v>1733</v>
      </c>
      <c r="D582" s="324" t="s">
        <v>954</v>
      </c>
      <c r="E582" s="325">
        <v>4768.2000000000007</v>
      </c>
      <c r="F582" s="323" t="s">
        <v>461</v>
      </c>
      <c r="G582" s="131" t="s">
        <v>955</v>
      </c>
      <c r="H582" s="346" t="s">
        <v>4140</v>
      </c>
    </row>
    <row r="583" spans="1:8" s="131" customFormat="1" ht="16.5" customHeight="1">
      <c r="A583" s="321">
        <v>579</v>
      </c>
      <c r="B583" s="322" t="s">
        <v>1734</v>
      </c>
      <c r="C583" s="322" t="s">
        <v>1735</v>
      </c>
      <c r="D583" s="324" t="s">
        <v>954</v>
      </c>
      <c r="E583" s="325">
        <v>2444.8500000000004</v>
      </c>
      <c r="F583" s="322" t="s">
        <v>1018</v>
      </c>
      <c r="G583" s="131" t="s">
        <v>955</v>
      </c>
      <c r="H583" s="346" t="s">
        <v>4140</v>
      </c>
    </row>
    <row r="584" spans="1:8" s="131" customFormat="1" ht="16.5" customHeight="1">
      <c r="A584" s="321">
        <v>580</v>
      </c>
      <c r="B584" s="322" t="s">
        <v>1736</v>
      </c>
      <c r="C584" s="322" t="s">
        <v>1737</v>
      </c>
      <c r="D584" s="324" t="s">
        <v>954</v>
      </c>
      <c r="E584" s="325">
        <v>2444.8500000000004</v>
      </c>
      <c r="F584" s="322" t="s">
        <v>1018</v>
      </c>
      <c r="G584" s="131" t="s">
        <v>955</v>
      </c>
      <c r="H584" s="346" t="s">
        <v>4140</v>
      </c>
    </row>
    <row r="585" spans="1:8" s="131" customFormat="1" ht="16.5" customHeight="1">
      <c r="A585" s="126">
        <v>581</v>
      </c>
      <c r="B585" s="132">
        <v>2311147</v>
      </c>
      <c r="C585" s="132" t="s">
        <v>1738</v>
      </c>
      <c r="D585" s="129" t="s">
        <v>954</v>
      </c>
      <c r="E585" s="130">
        <v>2469.15</v>
      </c>
      <c r="F585" s="132" t="s">
        <v>171</v>
      </c>
      <c r="G585" s="131" t="s">
        <v>955</v>
      </c>
      <c r="H585" s="345"/>
    </row>
    <row r="586" spans="1:8" s="131" customFormat="1" ht="16.5" customHeight="1">
      <c r="A586" s="321">
        <v>582</v>
      </c>
      <c r="B586" s="322" t="s">
        <v>1739</v>
      </c>
      <c r="C586" s="322" t="s">
        <v>1740</v>
      </c>
      <c r="D586" s="324" t="s">
        <v>954</v>
      </c>
      <c r="E586" s="325">
        <v>2771.55</v>
      </c>
      <c r="F586" s="322" t="s">
        <v>1018</v>
      </c>
      <c r="G586" s="131" t="s">
        <v>955</v>
      </c>
      <c r="H586" s="346" t="s">
        <v>4140</v>
      </c>
    </row>
    <row r="587" spans="1:8" s="131" customFormat="1" ht="16.5" customHeight="1">
      <c r="A587" s="126">
        <v>583</v>
      </c>
      <c r="B587" s="132">
        <v>2311148</v>
      </c>
      <c r="C587" s="132" t="s">
        <v>1741</v>
      </c>
      <c r="D587" s="129" t="s">
        <v>954</v>
      </c>
      <c r="E587" s="130">
        <v>2299.0500000000002</v>
      </c>
      <c r="F587" s="132" t="s">
        <v>171</v>
      </c>
      <c r="G587" s="131" t="s">
        <v>955</v>
      </c>
      <c r="H587" s="345"/>
    </row>
    <row r="588" spans="1:8" s="131" customFormat="1" ht="16.5" customHeight="1">
      <c r="A588" s="321">
        <v>584</v>
      </c>
      <c r="B588" s="322" t="s">
        <v>1742</v>
      </c>
      <c r="C588" s="322" t="s">
        <v>1743</v>
      </c>
      <c r="D588" s="324" t="s">
        <v>954</v>
      </c>
      <c r="E588" s="325">
        <v>2119.5</v>
      </c>
      <c r="F588" s="322" t="s">
        <v>1018</v>
      </c>
      <c r="G588" s="131" t="s">
        <v>955</v>
      </c>
      <c r="H588" s="346" t="s">
        <v>4140</v>
      </c>
    </row>
    <row r="589" spans="1:8" s="131" customFormat="1" ht="16.5" customHeight="1">
      <c r="A589" s="126">
        <v>585</v>
      </c>
      <c r="B589" s="132">
        <v>2310438</v>
      </c>
      <c r="C589" s="132" t="s">
        <v>1744</v>
      </c>
      <c r="D589" s="129" t="s">
        <v>954</v>
      </c>
      <c r="E589" s="130">
        <v>2469.15</v>
      </c>
      <c r="F589" s="132" t="s">
        <v>1745</v>
      </c>
      <c r="G589" s="131" t="s">
        <v>955</v>
      </c>
      <c r="H589" s="345"/>
    </row>
    <row r="590" spans="1:8" s="131" customFormat="1" ht="16.5" customHeight="1">
      <c r="A590" s="126">
        <v>586</v>
      </c>
      <c r="B590" s="132">
        <v>2311151</v>
      </c>
      <c r="C590" s="132" t="s">
        <v>1746</v>
      </c>
      <c r="D590" s="129" t="s">
        <v>954</v>
      </c>
      <c r="E590" s="130">
        <v>2648.7000000000003</v>
      </c>
      <c r="F590" s="132" t="s">
        <v>1579</v>
      </c>
      <c r="G590" s="131" t="s">
        <v>955</v>
      </c>
      <c r="H590" s="345"/>
    </row>
    <row r="591" spans="1:8" s="131" customFormat="1" ht="16.5" customHeight="1">
      <c r="A591" s="126">
        <v>587</v>
      </c>
      <c r="B591" s="132">
        <v>2311110</v>
      </c>
      <c r="C591" s="132" t="s">
        <v>1747</v>
      </c>
      <c r="D591" s="129" t="s">
        <v>954</v>
      </c>
      <c r="E591" s="130">
        <v>2299.0500000000002</v>
      </c>
      <c r="F591" s="132" t="s">
        <v>1579</v>
      </c>
      <c r="G591" s="131" t="s">
        <v>955</v>
      </c>
      <c r="H591" s="345"/>
    </row>
    <row r="592" spans="1:8" s="131" customFormat="1" ht="16.5" customHeight="1">
      <c r="A592" s="126">
        <v>588</v>
      </c>
      <c r="B592" s="132">
        <v>2311266</v>
      </c>
      <c r="C592" s="132" t="s">
        <v>1748</v>
      </c>
      <c r="D592" s="129" t="s">
        <v>954</v>
      </c>
      <c r="E592" s="130">
        <v>2469.15</v>
      </c>
      <c r="F592" s="133"/>
      <c r="G592" s="131" t="s">
        <v>955</v>
      </c>
      <c r="H592" s="345"/>
    </row>
    <row r="593" spans="1:8" s="131" customFormat="1" ht="16.5" customHeight="1">
      <c r="A593" s="126">
        <v>589</v>
      </c>
      <c r="B593" s="128"/>
      <c r="C593" s="128" t="s">
        <v>1749</v>
      </c>
      <c r="D593" s="129" t="s">
        <v>954</v>
      </c>
      <c r="E593" s="130">
        <v>3986.55</v>
      </c>
      <c r="F593" s="128" t="s">
        <v>1200</v>
      </c>
      <c r="G593" s="131" t="s">
        <v>955</v>
      </c>
      <c r="H593" s="345"/>
    </row>
    <row r="594" spans="1:8" s="131" customFormat="1" ht="16.5" customHeight="1">
      <c r="A594" s="126">
        <v>590</v>
      </c>
      <c r="B594" s="128">
        <v>2220188</v>
      </c>
      <c r="C594" s="128" t="s">
        <v>1750</v>
      </c>
      <c r="D594" s="129" t="s">
        <v>954</v>
      </c>
      <c r="E594" s="130">
        <v>24933.15</v>
      </c>
      <c r="F594" s="128" t="s">
        <v>657</v>
      </c>
      <c r="G594" s="131" t="s">
        <v>955</v>
      </c>
      <c r="H594" s="345"/>
    </row>
    <row r="595" spans="1:8" s="131" customFormat="1" ht="16.5" customHeight="1">
      <c r="A595" s="126">
        <v>591</v>
      </c>
      <c r="B595" s="128">
        <v>2220192</v>
      </c>
      <c r="C595" s="135" t="s">
        <v>1751</v>
      </c>
      <c r="D595" s="129" t="s">
        <v>954</v>
      </c>
      <c r="E595" s="130">
        <v>24165</v>
      </c>
      <c r="F595" s="128"/>
      <c r="G595" s="131" t="s">
        <v>955</v>
      </c>
      <c r="H595" s="345"/>
    </row>
    <row r="596" spans="1:8" s="131" customFormat="1" ht="16.5" customHeight="1">
      <c r="A596" s="126">
        <v>592</v>
      </c>
      <c r="B596" s="128">
        <v>2220196</v>
      </c>
      <c r="C596" s="128" t="s">
        <v>1752</v>
      </c>
      <c r="D596" s="129" t="s">
        <v>954</v>
      </c>
      <c r="E596" s="130">
        <v>25887.600000000002</v>
      </c>
      <c r="F596" s="128" t="s">
        <v>657</v>
      </c>
      <c r="G596" s="131" t="s">
        <v>955</v>
      </c>
      <c r="H596" s="345"/>
    </row>
    <row r="597" spans="1:8" s="131" customFormat="1" ht="16.5" customHeight="1">
      <c r="A597" s="126">
        <v>593</v>
      </c>
      <c r="B597" s="132">
        <v>2220200</v>
      </c>
      <c r="C597" s="132" t="s">
        <v>1753</v>
      </c>
      <c r="D597" s="129" t="s">
        <v>954</v>
      </c>
      <c r="E597" s="130">
        <v>33655.5</v>
      </c>
      <c r="F597" s="133"/>
      <c r="G597" s="131" t="s">
        <v>955</v>
      </c>
      <c r="H597" s="345"/>
    </row>
    <row r="598" spans="1:8" s="131" customFormat="1" ht="16.5" customHeight="1">
      <c r="A598" s="126">
        <v>594</v>
      </c>
      <c r="B598" s="132">
        <v>2100126</v>
      </c>
      <c r="C598" s="132" t="s">
        <v>1754</v>
      </c>
      <c r="D598" s="129" t="s">
        <v>954</v>
      </c>
      <c r="E598" s="130">
        <v>15944.85</v>
      </c>
      <c r="F598" s="132" t="s">
        <v>969</v>
      </c>
      <c r="G598" s="131" t="s">
        <v>955</v>
      </c>
      <c r="H598" s="345"/>
    </row>
    <row r="599" spans="1:8" s="131" customFormat="1" ht="16.5" customHeight="1">
      <c r="A599" s="126">
        <v>595</v>
      </c>
      <c r="B599" s="132">
        <v>2100084</v>
      </c>
      <c r="C599" s="132" t="s">
        <v>1755</v>
      </c>
      <c r="D599" s="129" t="s">
        <v>954</v>
      </c>
      <c r="E599" s="130">
        <v>22978.350000000002</v>
      </c>
      <c r="F599" s="132" t="s">
        <v>969</v>
      </c>
      <c r="G599" s="131" t="s">
        <v>955</v>
      </c>
      <c r="H599" s="345"/>
    </row>
    <row r="600" spans="1:8" s="131" customFormat="1" ht="16.5" customHeight="1">
      <c r="A600" s="126">
        <v>596</v>
      </c>
      <c r="B600" s="132">
        <v>2100258</v>
      </c>
      <c r="C600" s="132" t="s">
        <v>1756</v>
      </c>
      <c r="D600" s="129" t="s">
        <v>954</v>
      </c>
      <c r="E600" s="130">
        <v>35904.600000000006</v>
      </c>
      <c r="F600" s="132" t="s">
        <v>969</v>
      </c>
      <c r="G600" s="131" t="s">
        <v>955</v>
      </c>
      <c r="H600" s="345"/>
    </row>
    <row r="601" spans="1:8" s="131" customFormat="1" ht="16.5" customHeight="1">
      <c r="A601" s="126">
        <v>597</v>
      </c>
      <c r="B601" s="132">
        <v>2100428</v>
      </c>
      <c r="C601" s="132" t="s">
        <v>1757</v>
      </c>
      <c r="D601" s="129" t="s">
        <v>954</v>
      </c>
      <c r="E601" s="130">
        <v>55248.75</v>
      </c>
      <c r="F601" s="132" t="s">
        <v>969</v>
      </c>
      <c r="G601" s="131" t="s">
        <v>955</v>
      </c>
      <c r="H601" s="345"/>
    </row>
    <row r="602" spans="1:8" s="131" customFormat="1" ht="16.5" customHeight="1">
      <c r="A602" s="126">
        <v>598</v>
      </c>
      <c r="B602" s="132">
        <v>2100284</v>
      </c>
      <c r="C602" s="132" t="s">
        <v>1758</v>
      </c>
      <c r="D602" s="129" t="s">
        <v>954</v>
      </c>
      <c r="E602" s="130">
        <v>82574.100000000006</v>
      </c>
      <c r="F602" s="132" t="s">
        <v>969</v>
      </c>
      <c r="G602" s="131" t="s">
        <v>955</v>
      </c>
      <c r="H602" s="345"/>
    </row>
    <row r="603" spans="1:8" s="131" customFormat="1" ht="16.5" customHeight="1">
      <c r="A603" s="321">
        <v>599</v>
      </c>
      <c r="B603" s="323" t="s">
        <v>1759</v>
      </c>
      <c r="C603" s="323" t="s">
        <v>1760</v>
      </c>
      <c r="D603" s="324" t="s">
        <v>954</v>
      </c>
      <c r="E603" s="325">
        <v>55579.500000000007</v>
      </c>
      <c r="F603" s="323"/>
      <c r="G603" s="131" t="s">
        <v>955</v>
      </c>
      <c r="H603" s="346" t="s">
        <v>4140</v>
      </c>
    </row>
    <row r="604" spans="1:8" s="131" customFormat="1" ht="16.5" customHeight="1">
      <c r="A604" s="321">
        <v>600</v>
      </c>
      <c r="B604" s="323" t="s">
        <v>1761</v>
      </c>
      <c r="C604" s="323" t="s">
        <v>1762</v>
      </c>
      <c r="D604" s="324" t="s">
        <v>954</v>
      </c>
      <c r="E604" s="325">
        <v>99100</v>
      </c>
      <c r="F604" s="323"/>
      <c r="G604" s="131" t="s">
        <v>955</v>
      </c>
      <c r="H604" s="346" t="s">
        <v>4140</v>
      </c>
    </row>
    <row r="605" spans="1:8" s="131" customFormat="1" ht="16.5" customHeight="1">
      <c r="A605" s="126">
        <v>601</v>
      </c>
      <c r="B605" s="132">
        <v>2100586</v>
      </c>
      <c r="C605" s="134" t="s">
        <v>1763</v>
      </c>
      <c r="D605" s="129" t="s">
        <v>954</v>
      </c>
      <c r="E605" s="130">
        <v>42727.5</v>
      </c>
      <c r="F605" s="133"/>
      <c r="G605" s="131" t="s">
        <v>955</v>
      </c>
      <c r="H605" s="345"/>
    </row>
    <row r="606" spans="1:8" s="131" customFormat="1" ht="16.5" customHeight="1">
      <c r="A606" s="126">
        <v>602</v>
      </c>
      <c r="B606" s="132">
        <v>2101615</v>
      </c>
      <c r="C606" s="134" t="s">
        <v>1764</v>
      </c>
      <c r="D606" s="129" t="s">
        <v>954</v>
      </c>
      <c r="E606" s="130">
        <v>30982.500000000004</v>
      </c>
      <c r="F606" s="132"/>
      <c r="G606" s="131" t="s">
        <v>955</v>
      </c>
      <c r="H606" s="345"/>
    </row>
    <row r="607" spans="1:8" s="131" customFormat="1" ht="16.5" customHeight="1">
      <c r="A607" s="126">
        <v>603</v>
      </c>
      <c r="B607" s="132">
        <v>2100930</v>
      </c>
      <c r="C607" s="132" t="s">
        <v>1765</v>
      </c>
      <c r="D607" s="129" t="s">
        <v>954</v>
      </c>
      <c r="E607" s="130">
        <v>142550</v>
      </c>
      <c r="F607" s="133"/>
      <c r="G607" s="131" t="s">
        <v>955</v>
      </c>
      <c r="H607" s="345"/>
    </row>
    <row r="608" spans="1:8" s="131" customFormat="1" ht="16.5" customHeight="1">
      <c r="A608" s="321">
        <v>604</v>
      </c>
      <c r="B608" s="322" t="s">
        <v>1766</v>
      </c>
      <c r="C608" s="322" t="s">
        <v>1767</v>
      </c>
      <c r="D608" s="324" t="s">
        <v>954</v>
      </c>
      <c r="E608" s="325">
        <v>50970</v>
      </c>
      <c r="F608" s="322" t="s">
        <v>1062</v>
      </c>
      <c r="G608" s="131" t="s">
        <v>955</v>
      </c>
      <c r="H608" s="346" t="s">
        <v>4140</v>
      </c>
    </row>
    <row r="609" spans="1:8" s="131" customFormat="1" ht="16.5" customHeight="1">
      <c r="A609" s="126">
        <v>605</v>
      </c>
      <c r="B609" s="132">
        <v>2100592</v>
      </c>
      <c r="C609" s="132" t="s">
        <v>1768</v>
      </c>
      <c r="D609" s="129" t="s">
        <v>954</v>
      </c>
      <c r="E609" s="130">
        <v>102300</v>
      </c>
      <c r="F609" s="132" t="s">
        <v>1769</v>
      </c>
      <c r="G609" s="131" t="s">
        <v>955</v>
      </c>
      <c r="H609" s="345"/>
    </row>
    <row r="610" spans="1:8" s="131" customFormat="1" ht="16.5" customHeight="1">
      <c r="A610" s="126">
        <v>606</v>
      </c>
      <c r="B610" s="128">
        <v>2100969</v>
      </c>
      <c r="C610" s="132" t="s">
        <v>1770</v>
      </c>
      <c r="D610" s="129" t="s">
        <v>954</v>
      </c>
      <c r="E610" s="130">
        <v>28500</v>
      </c>
      <c r="F610" s="132"/>
      <c r="G610" s="131" t="s">
        <v>955</v>
      </c>
      <c r="H610" s="345"/>
    </row>
    <row r="611" spans="1:8" s="131" customFormat="1" ht="16.5" customHeight="1">
      <c r="A611" s="321">
        <v>607</v>
      </c>
      <c r="B611" s="323" t="s">
        <v>1771</v>
      </c>
      <c r="C611" s="323" t="s">
        <v>1772</v>
      </c>
      <c r="D611" s="324" t="s">
        <v>954</v>
      </c>
      <c r="E611" s="325">
        <v>48200</v>
      </c>
      <c r="F611" s="323"/>
      <c r="G611" s="131" t="s">
        <v>955</v>
      </c>
      <c r="H611" s="346" t="s">
        <v>4140</v>
      </c>
    </row>
    <row r="612" spans="1:8" s="131" customFormat="1" ht="16.5" customHeight="1">
      <c r="A612" s="321">
        <v>608</v>
      </c>
      <c r="B612" s="323" t="s">
        <v>1773</v>
      </c>
      <c r="C612" s="323" t="s">
        <v>1774</v>
      </c>
      <c r="D612" s="324" t="s">
        <v>954</v>
      </c>
      <c r="E612" s="325">
        <v>76430</v>
      </c>
      <c r="F612" s="323"/>
      <c r="G612" s="131" t="s">
        <v>955</v>
      </c>
      <c r="H612" s="346" t="s">
        <v>4140</v>
      </c>
    </row>
    <row r="613" spans="1:8" s="131" customFormat="1" ht="16.5" customHeight="1">
      <c r="A613" s="321">
        <v>609</v>
      </c>
      <c r="B613" s="323" t="s">
        <v>1775</v>
      </c>
      <c r="C613" s="323" t="s">
        <v>1776</v>
      </c>
      <c r="D613" s="324" t="s">
        <v>954</v>
      </c>
      <c r="E613" s="325">
        <v>20817</v>
      </c>
      <c r="F613" s="323"/>
      <c r="G613" s="131" t="s">
        <v>955</v>
      </c>
      <c r="H613" s="346" t="s">
        <v>4140</v>
      </c>
    </row>
    <row r="614" spans="1:8" s="131" customFormat="1" ht="16.5" customHeight="1">
      <c r="A614" s="126">
        <v>610</v>
      </c>
      <c r="B614" s="132">
        <v>2100693</v>
      </c>
      <c r="C614" s="132" t="s">
        <v>1777</v>
      </c>
      <c r="D614" s="129" t="s">
        <v>954</v>
      </c>
      <c r="E614" s="130">
        <v>46500</v>
      </c>
      <c r="F614" s="132"/>
      <c r="G614" s="131" t="s">
        <v>955</v>
      </c>
      <c r="H614" s="345"/>
    </row>
    <row r="615" spans="1:8" s="131" customFormat="1" ht="16.5" customHeight="1">
      <c r="A615" s="321">
        <v>611</v>
      </c>
      <c r="B615" s="323" t="s">
        <v>1778</v>
      </c>
      <c r="C615" s="323" t="s">
        <v>1779</v>
      </c>
      <c r="D615" s="324" t="s">
        <v>954</v>
      </c>
      <c r="E615" s="325">
        <v>24352.65</v>
      </c>
      <c r="F615" s="323" t="s">
        <v>1018</v>
      </c>
      <c r="G615" s="131" t="s">
        <v>955</v>
      </c>
      <c r="H615" s="346" t="s">
        <v>4140</v>
      </c>
    </row>
    <row r="616" spans="1:8" s="131" customFormat="1" ht="16.5" customHeight="1">
      <c r="A616" s="126">
        <v>612</v>
      </c>
      <c r="B616" s="132">
        <v>2220053</v>
      </c>
      <c r="C616" s="132" t="s">
        <v>1780</v>
      </c>
      <c r="D616" s="129" t="s">
        <v>954</v>
      </c>
      <c r="E616" s="130">
        <v>13354.2</v>
      </c>
      <c r="F616" s="132"/>
      <c r="G616" s="131" t="s">
        <v>955</v>
      </c>
      <c r="H616" s="345"/>
    </row>
    <row r="617" spans="1:8" s="131" customFormat="1" ht="16.5" customHeight="1">
      <c r="A617" s="126">
        <v>613</v>
      </c>
      <c r="B617" s="132">
        <v>2220049</v>
      </c>
      <c r="C617" s="132" t="s">
        <v>1781</v>
      </c>
      <c r="D617" s="129" t="s">
        <v>954</v>
      </c>
      <c r="E617" s="130">
        <v>11132.1</v>
      </c>
      <c r="F617" s="132" t="s">
        <v>999</v>
      </c>
      <c r="G617" s="131" t="s">
        <v>955</v>
      </c>
      <c r="H617" s="345"/>
    </row>
    <row r="618" spans="1:8" s="131" customFormat="1" ht="16.5" customHeight="1">
      <c r="A618" s="126">
        <v>614</v>
      </c>
      <c r="B618" s="132">
        <v>2101078</v>
      </c>
      <c r="C618" s="132" t="s">
        <v>1782</v>
      </c>
      <c r="D618" s="129" t="s">
        <v>954</v>
      </c>
      <c r="E618" s="130">
        <v>23067.45</v>
      </c>
      <c r="F618" s="132" t="s">
        <v>719</v>
      </c>
      <c r="G618" s="131" t="s">
        <v>955</v>
      </c>
      <c r="H618" s="345"/>
    </row>
    <row r="619" spans="1:8" s="131" customFormat="1" ht="16.5" customHeight="1">
      <c r="A619" s="126">
        <v>615</v>
      </c>
      <c r="B619" s="132">
        <v>2101104</v>
      </c>
      <c r="C619" s="132" t="s">
        <v>1783</v>
      </c>
      <c r="D619" s="129" t="s">
        <v>954</v>
      </c>
      <c r="E619" s="130">
        <v>27102.600000000002</v>
      </c>
      <c r="F619" s="132" t="s">
        <v>719</v>
      </c>
      <c r="G619" s="131" t="s">
        <v>955</v>
      </c>
      <c r="H619" s="345"/>
    </row>
    <row r="620" spans="1:8" s="131" customFormat="1" ht="16.5" customHeight="1">
      <c r="A620" s="126">
        <v>616</v>
      </c>
      <c r="B620" s="132">
        <v>2101102</v>
      </c>
      <c r="C620" s="132" t="s">
        <v>1784</v>
      </c>
      <c r="D620" s="129" t="s">
        <v>954</v>
      </c>
      <c r="E620" s="130">
        <v>42960</v>
      </c>
      <c r="F620" s="132" t="s">
        <v>719</v>
      </c>
      <c r="G620" s="131" t="s">
        <v>955</v>
      </c>
      <c r="H620" s="345"/>
    </row>
    <row r="621" spans="1:8" s="131" customFormat="1" ht="16.5" customHeight="1">
      <c r="A621" s="126">
        <v>617</v>
      </c>
      <c r="B621" s="132">
        <v>2101115</v>
      </c>
      <c r="C621" s="132" t="s">
        <v>1785</v>
      </c>
      <c r="D621" s="129" t="s">
        <v>954</v>
      </c>
      <c r="E621" s="130">
        <v>56300</v>
      </c>
      <c r="F621" s="132" t="s">
        <v>719</v>
      </c>
      <c r="G621" s="131" t="s">
        <v>955</v>
      </c>
      <c r="H621" s="345"/>
    </row>
    <row r="622" spans="1:8" s="131" customFormat="1" ht="16.5" customHeight="1">
      <c r="A622" s="126">
        <v>618</v>
      </c>
      <c r="B622" s="132">
        <v>2101015</v>
      </c>
      <c r="C622" s="132" t="s">
        <v>1786</v>
      </c>
      <c r="D622" s="129" t="s">
        <v>954</v>
      </c>
      <c r="E622" s="130">
        <v>62640</v>
      </c>
      <c r="F622" s="132" t="s">
        <v>719</v>
      </c>
      <c r="G622" s="131" t="s">
        <v>955</v>
      </c>
      <c r="H622" s="345"/>
    </row>
    <row r="623" spans="1:8" s="131" customFormat="1" ht="16.5" customHeight="1">
      <c r="A623" s="126">
        <v>619</v>
      </c>
      <c r="B623" s="132">
        <v>2101603</v>
      </c>
      <c r="C623" s="134" t="s">
        <v>1787</v>
      </c>
      <c r="D623" s="129" t="s">
        <v>954</v>
      </c>
      <c r="E623" s="130">
        <v>41809.5</v>
      </c>
      <c r="F623" s="132"/>
      <c r="G623" s="131" t="s">
        <v>955</v>
      </c>
      <c r="H623" s="345"/>
    </row>
    <row r="624" spans="1:8" s="131" customFormat="1" ht="16.5" customHeight="1">
      <c r="A624" s="126">
        <v>620</v>
      </c>
      <c r="B624" s="132">
        <v>2101649</v>
      </c>
      <c r="C624" s="135" t="s">
        <v>1788</v>
      </c>
      <c r="D624" s="129" t="s">
        <v>954</v>
      </c>
      <c r="E624" s="130">
        <v>64720</v>
      </c>
      <c r="F624" s="132"/>
      <c r="G624" s="131" t="s">
        <v>955</v>
      </c>
      <c r="H624" s="345"/>
    </row>
    <row r="625" spans="1:8" s="131" customFormat="1" ht="16.5" customHeight="1">
      <c r="A625" s="126">
        <v>621</v>
      </c>
      <c r="B625" s="132">
        <v>2101030</v>
      </c>
      <c r="C625" s="132" t="s">
        <v>1789</v>
      </c>
      <c r="D625" s="129" t="s">
        <v>954</v>
      </c>
      <c r="E625" s="130">
        <v>85650</v>
      </c>
      <c r="F625" s="132" t="s">
        <v>1102</v>
      </c>
      <c r="G625" s="131" t="s">
        <v>955</v>
      </c>
      <c r="H625" s="345"/>
    </row>
    <row r="626" spans="1:8" s="131" customFormat="1" ht="16.5" customHeight="1">
      <c r="A626" s="321">
        <v>622</v>
      </c>
      <c r="B626" s="323" t="s">
        <v>1790</v>
      </c>
      <c r="C626" s="323" t="s">
        <v>1791</v>
      </c>
      <c r="D626" s="324" t="s">
        <v>954</v>
      </c>
      <c r="E626" s="325">
        <v>94210</v>
      </c>
      <c r="F626" s="323"/>
      <c r="G626" s="131" t="s">
        <v>955</v>
      </c>
      <c r="H626" s="346" t="s">
        <v>4140</v>
      </c>
    </row>
    <row r="627" spans="1:8" s="131" customFormat="1" ht="16.5" customHeight="1">
      <c r="A627" s="126">
        <v>623</v>
      </c>
      <c r="B627" s="132">
        <v>2100215</v>
      </c>
      <c r="C627" s="132" t="s">
        <v>1792</v>
      </c>
      <c r="D627" s="129" t="s">
        <v>954</v>
      </c>
      <c r="E627" s="130">
        <v>42810</v>
      </c>
      <c r="F627" s="133"/>
      <c r="G627" s="131" t="s">
        <v>955</v>
      </c>
      <c r="H627" s="345"/>
    </row>
    <row r="628" spans="1:8" s="131" customFormat="1" ht="16.5" customHeight="1">
      <c r="A628" s="126">
        <v>624</v>
      </c>
      <c r="B628" s="132">
        <v>2101032</v>
      </c>
      <c r="C628" s="132" t="s">
        <v>1793</v>
      </c>
      <c r="D628" s="129" t="s">
        <v>954</v>
      </c>
      <c r="E628" s="130">
        <v>57400</v>
      </c>
      <c r="F628" s="132" t="s">
        <v>1195</v>
      </c>
      <c r="G628" s="131" t="s">
        <v>955</v>
      </c>
      <c r="H628" s="345"/>
    </row>
    <row r="629" spans="1:8" s="131" customFormat="1" ht="16.5" customHeight="1">
      <c r="A629" s="126">
        <v>625</v>
      </c>
      <c r="B629" s="128">
        <v>2100712</v>
      </c>
      <c r="C629" s="128" t="s">
        <v>1794</v>
      </c>
      <c r="D629" s="129" t="s">
        <v>954</v>
      </c>
      <c r="E629" s="130">
        <v>88900</v>
      </c>
      <c r="F629" s="128" t="s">
        <v>1602</v>
      </c>
      <c r="G629" s="131" t="s">
        <v>955</v>
      </c>
      <c r="H629" s="345"/>
    </row>
    <row r="630" spans="1:8" s="131" customFormat="1" ht="16.5" customHeight="1">
      <c r="A630" s="126">
        <v>626</v>
      </c>
      <c r="B630" s="132">
        <v>2240031</v>
      </c>
      <c r="C630" s="132" t="s">
        <v>1795</v>
      </c>
      <c r="D630" s="129" t="s">
        <v>954</v>
      </c>
      <c r="E630" s="130">
        <v>62500</v>
      </c>
      <c r="F630" s="132" t="s">
        <v>961</v>
      </c>
      <c r="G630" s="131" t="s">
        <v>955</v>
      </c>
      <c r="H630" s="345"/>
    </row>
    <row r="631" spans="1:8" s="131" customFormat="1" ht="16.5" customHeight="1">
      <c r="A631" s="126">
        <v>627</v>
      </c>
      <c r="B631" s="132">
        <v>2240062</v>
      </c>
      <c r="C631" s="132" t="s">
        <v>1796</v>
      </c>
      <c r="D631" s="129" t="s">
        <v>954</v>
      </c>
      <c r="E631" s="130">
        <v>77400</v>
      </c>
      <c r="F631" s="132" t="s">
        <v>961</v>
      </c>
      <c r="G631" s="131" t="s">
        <v>955</v>
      </c>
      <c r="H631" s="345"/>
    </row>
    <row r="632" spans="1:8" s="131" customFormat="1" ht="16.5" customHeight="1">
      <c r="A632" s="126">
        <v>628</v>
      </c>
      <c r="B632" s="132">
        <v>2240063</v>
      </c>
      <c r="C632" s="132" t="s">
        <v>1797</v>
      </c>
      <c r="D632" s="129" t="s">
        <v>954</v>
      </c>
      <c r="E632" s="130">
        <v>89950</v>
      </c>
      <c r="F632" s="132" t="s">
        <v>961</v>
      </c>
      <c r="G632" s="131" t="s">
        <v>955</v>
      </c>
      <c r="H632" s="345"/>
    </row>
    <row r="633" spans="1:8" s="131" customFormat="1" ht="16.5" customHeight="1">
      <c r="A633" s="126">
        <v>629</v>
      </c>
      <c r="B633" s="132">
        <v>2240064</v>
      </c>
      <c r="C633" s="132" t="s">
        <v>1798</v>
      </c>
      <c r="D633" s="129" t="s">
        <v>954</v>
      </c>
      <c r="E633" s="130">
        <v>170300</v>
      </c>
      <c r="F633" s="132" t="s">
        <v>961</v>
      </c>
      <c r="G633" s="131" t="s">
        <v>955</v>
      </c>
      <c r="H633" s="345"/>
    </row>
    <row r="634" spans="1:8" s="131" customFormat="1" ht="16.5" customHeight="1">
      <c r="A634" s="126">
        <v>630</v>
      </c>
      <c r="B634" s="132">
        <v>2220164</v>
      </c>
      <c r="C634" s="132" t="s">
        <v>1799</v>
      </c>
      <c r="D634" s="129" t="s">
        <v>954</v>
      </c>
      <c r="E634" s="130">
        <v>15430</v>
      </c>
      <c r="F634" s="132"/>
      <c r="G634" s="131" t="s">
        <v>955</v>
      </c>
      <c r="H634" s="345"/>
    </row>
    <row r="635" spans="1:8" s="131" customFormat="1" ht="16.5" customHeight="1">
      <c r="A635" s="126">
        <v>631</v>
      </c>
      <c r="B635" s="132">
        <v>2220099</v>
      </c>
      <c r="C635" s="132" t="s">
        <v>1800</v>
      </c>
      <c r="D635" s="129" t="s">
        <v>954</v>
      </c>
      <c r="E635" s="130">
        <v>25504.2</v>
      </c>
      <c r="F635" s="132" t="s">
        <v>612</v>
      </c>
      <c r="G635" s="131" t="s">
        <v>955</v>
      </c>
      <c r="H635" s="345"/>
    </row>
    <row r="636" spans="1:8" s="131" customFormat="1" ht="16.5" customHeight="1">
      <c r="A636" s="126">
        <v>632</v>
      </c>
      <c r="B636" s="132">
        <v>2220104</v>
      </c>
      <c r="C636" s="132" t="s">
        <v>1801</v>
      </c>
      <c r="D636" s="129" t="s">
        <v>954</v>
      </c>
      <c r="E636" s="130">
        <v>26450.550000000003</v>
      </c>
      <c r="F636" s="132" t="s">
        <v>612</v>
      </c>
      <c r="G636" s="131" t="s">
        <v>955</v>
      </c>
      <c r="H636" s="345"/>
    </row>
    <row r="637" spans="1:8" s="131" customFormat="1" ht="16.5" customHeight="1">
      <c r="A637" s="321">
        <v>633</v>
      </c>
      <c r="B637" s="323" t="s">
        <v>1802</v>
      </c>
      <c r="C637" s="323" t="s">
        <v>1803</v>
      </c>
      <c r="D637" s="324" t="s">
        <v>954</v>
      </c>
      <c r="E637" s="325">
        <v>49870</v>
      </c>
      <c r="F637" s="323" t="s">
        <v>961</v>
      </c>
      <c r="G637" s="131" t="s">
        <v>955</v>
      </c>
      <c r="H637" s="346" t="s">
        <v>4140</v>
      </c>
    </row>
    <row r="638" spans="1:8" s="131" customFormat="1" ht="16.5" customHeight="1">
      <c r="A638" s="126">
        <v>634</v>
      </c>
      <c r="B638" s="132">
        <v>2100306</v>
      </c>
      <c r="C638" s="132" t="s">
        <v>1804</v>
      </c>
      <c r="D638" s="129" t="s">
        <v>954</v>
      </c>
      <c r="E638" s="130">
        <v>60524.55</v>
      </c>
      <c r="F638" s="133"/>
      <c r="G638" s="131" t="s">
        <v>955</v>
      </c>
      <c r="H638" s="345"/>
    </row>
    <row r="639" spans="1:8" s="131" customFormat="1" ht="16.5" customHeight="1">
      <c r="A639" s="126">
        <v>635</v>
      </c>
      <c r="B639" s="132">
        <v>2100326</v>
      </c>
      <c r="C639" s="132" t="s">
        <v>1805</v>
      </c>
      <c r="D639" s="129" t="s">
        <v>954</v>
      </c>
      <c r="E639" s="130">
        <v>82574.100000000006</v>
      </c>
      <c r="F639" s="132"/>
      <c r="G639" s="131" t="s">
        <v>955</v>
      </c>
      <c r="H639" s="345"/>
    </row>
    <row r="640" spans="1:8" s="131" customFormat="1" ht="16.5" customHeight="1">
      <c r="A640" s="126">
        <v>636</v>
      </c>
      <c r="B640" s="128">
        <v>2302546</v>
      </c>
      <c r="C640" s="132" t="s">
        <v>1806</v>
      </c>
      <c r="D640" s="129" t="s">
        <v>954</v>
      </c>
      <c r="E640" s="130">
        <v>2662.2000000000003</v>
      </c>
      <c r="F640" s="132"/>
      <c r="G640" s="131" t="s">
        <v>955</v>
      </c>
      <c r="H640" s="345"/>
    </row>
    <row r="641" spans="1:8" s="131" customFormat="1" ht="16.5" customHeight="1">
      <c r="A641" s="126">
        <v>637</v>
      </c>
      <c r="B641" s="128">
        <v>2302635</v>
      </c>
      <c r="C641" s="132" t="s">
        <v>1807</v>
      </c>
      <c r="D641" s="129" t="s">
        <v>954</v>
      </c>
      <c r="E641" s="130">
        <v>3546.4500000000003</v>
      </c>
      <c r="F641" s="132"/>
      <c r="G641" s="131" t="s">
        <v>955</v>
      </c>
      <c r="H641" s="345"/>
    </row>
    <row r="642" spans="1:8" s="131" customFormat="1" ht="16.5" customHeight="1">
      <c r="A642" s="126">
        <v>639</v>
      </c>
      <c r="B642" s="127">
        <v>28682</v>
      </c>
      <c r="C642" s="128" t="s">
        <v>1808</v>
      </c>
      <c r="D642" s="129" t="s">
        <v>954</v>
      </c>
      <c r="E642" s="130">
        <v>11792.25</v>
      </c>
      <c r="F642" s="128"/>
      <c r="G642" s="131" t="s">
        <v>979</v>
      </c>
      <c r="H642" s="345"/>
    </row>
    <row r="643" spans="1:8" s="131" customFormat="1" ht="16.5" customHeight="1">
      <c r="A643" s="126">
        <v>640</v>
      </c>
      <c r="B643" s="127">
        <v>99445</v>
      </c>
      <c r="C643" s="128" t="s">
        <v>1809</v>
      </c>
      <c r="D643" s="129" t="s">
        <v>954</v>
      </c>
      <c r="E643" s="130">
        <v>29382.750000000004</v>
      </c>
      <c r="F643" s="128"/>
      <c r="G643" s="131" t="s">
        <v>979</v>
      </c>
      <c r="H643" s="345"/>
    </row>
    <row r="644" spans="1:8" s="131" customFormat="1" ht="16.5" customHeight="1">
      <c r="A644" s="126">
        <v>641</v>
      </c>
      <c r="B644" s="132">
        <v>32075</v>
      </c>
      <c r="C644" s="132" t="s">
        <v>1810</v>
      </c>
      <c r="D644" s="129" t="s">
        <v>954</v>
      </c>
      <c r="E644" s="130">
        <v>7500</v>
      </c>
      <c r="F644" s="132" t="s">
        <v>1811</v>
      </c>
      <c r="G644" s="131" t="s">
        <v>979</v>
      </c>
      <c r="H644" s="345"/>
    </row>
    <row r="645" spans="1:8" s="131" customFormat="1" ht="16.5" customHeight="1">
      <c r="A645" s="126">
        <v>642</v>
      </c>
      <c r="B645" s="132">
        <v>2090028</v>
      </c>
      <c r="C645" s="132" t="s">
        <v>1812</v>
      </c>
      <c r="D645" s="129" t="s">
        <v>954</v>
      </c>
      <c r="E645" s="130">
        <v>44800</v>
      </c>
      <c r="F645" s="132" t="s">
        <v>1097</v>
      </c>
      <c r="G645" s="131" t="s">
        <v>955</v>
      </c>
      <c r="H645" s="345"/>
    </row>
    <row r="646" spans="1:8" s="131" customFormat="1" ht="16.5" customHeight="1">
      <c r="A646" s="126">
        <v>643</v>
      </c>
      <c r="B646" s="132">
        <v>2090029</v>
      </c>
      <c r="C646" s="132" t="s">
        <v>1813</v>
      </c>
      <c r="D646" s="129" t="s">
        <v>954</v>
      </c>
      <c r="E646" s="130">
        <v>46107.9</v>
      </c>
      <c r="F646" s="132" t="s">
        <v>1097</v>
      </c>
      <c r="G646" s="131" t="s">
        <v>955</v>
      </c>
      <c r="H646" s="345"/>
    </row>
    <row r="647" spans="1:8" s="131" customFormat="1" ht="16.5" customHeight="1">
      <c r="A647" s="126">
        <v>644</v>
      </c>
      <c r="B647" s="132">
        <v>2090306</v>
      </c>
      <c r="C647" s="132" t="s">
        <v>1814</v>
      </c>
      <c r="D647" s="129" t="s">
        <v>954</v>
      </c>
      <c r="E647" s="130">
        <v>59370</v>
      </c>
      <c r="F647" s="132" t="s">
        <v>1097</v>
      </c>
      <c r="G647" s="131" t="s">
        <v>955</v>
      </c>
      <c r="H647" s="345"/>
    </row>
    <row r="648" spans="1:8" s="131" customFormat="1" ht="16.5" customHeight="1">
      <c r="A648" s="126">
        <v>645</v>
      </c>
      <c r="B648" s="132">
        <v>2091093</v>
      </c>
      <c r="C648" s="132" t="s">
        <v>1815</v>
      </c>
      <c r="D648" s="129" t="s">
        <v>954</v>
      </c>
      <c r="E648" s="130">
        <v>36450</v>
      </c>
      <c r="F648" s="132" t="s">
        <v>612</v>
      </c>
      <c r="G648" s="131" t="s">
        <v>955</v>
      </c>
      <c r="H648" s="345"/>
    </row>
    <row r="649" spans="1:8" s="131" customFormat="1" ht="16.5" customHeight="1">
      <c r="A649" s="126">
        <v>646</v>
      </c>
      <c r="B649" s="132">
        <v>10056</v>
      </c>
      <c r="C649" s="132" t="s">
        <v>1816</v>
      </c>
      <c r="D649" s="129" t="s">
        <v>954</v>
      </c>
      <c r="E649" s="130">
        <v>4450.9500000000007</v>
      </c>
      <c r="F649" s="132" t="s">
        <v>1817</v>
      </c>
      <c r="G649" s="131" t="s">
        <v>979</v>
      </c>
      <c r="H649" s="345"/>
    </row>
    <row r="650" spans="1:8" s="131" customFormat="1" ht="16.5" customHeight="1">
      <c r="A650" s="126">
        <v>647</v>
      </c>
      <c r="B650" s="128">
        <v>10204</v>
      </c>
      <c r="C650" s="128" t="s">
        <v>1818</v>
      </c>
      <c r="D650" s="129" t="s">
        <v>954</v>
      </c>
      <c r="E650" s="130">
        <v>5108.4000000000005</v>
      </c>
      <c r="F650" s="128" t="s">
        <v>987</v>
      </c>
      <c r="G650" s="131" t="s">
        <v>979</v>
      </c>
      <c r="H650" s="345"/>
    </row>
    <row r="651" spans="1:8" s="131" customFormat="1" ht="16.5" customHeight="1">
      <c r="A651" s="126">
        <v>648</v>
      </c>
      <c r="B651" s="128">
        <v>96087</v>
      </c>
      <c r="C651" s="128" t="s">
        <v>1819</v>
      </c>
      <c r="D651" s="129" t="s">
        <v>954</v>
      </c>
      <c r="E651" s="130">
        <v>5306.85</v>
      </c>
      <c r="F651" s="128" t="s">
        <v>987</v>
      </c>
      <c r="G651" s="131" t="s">
        <v>979</v>
      </c>
      <c r="H651" s="345"/>
    </row>
    <row r="652" spans="1:8" s="131" customFormat="1" ht="16.5" customHeight="1">
      <c r="A652" s="321">
        <v>649</v>
      </c>
      <c r="B652" s="322" t="s">
        <v>1820</v>
      </c>
      <c r="C652" s="322" t="s">
        <v>1821</v>
      </c>
      <c r="D652" s="324" t="s">
        <v>954</v>
      </c>
      <c r="E652" s="325">
        <v>20237.850000000002</v>
      </c>
      <c r="F652" s="322" t="s">
        <v>987</v>
      </c>
      <c r="G652" s="131" t="s">
        <v>955</v>
      </c>
      <c r="H652" s="346" t="s">
        <v>4140</v>
      </c>
    </row>
    <row r="653" spans="1:8" s="131" customFormat="1" ht="16.5" customHeight="1">
      <c r="A653" s="126">
        <v>650</v>
      </c>
      <c r="B653" s="132">
        <v>88923</v>
      </c>
      <c r="C653" s="132" t="s">
        <v>1822</v>
      </c>
      <c r="D653" s="129" t="s">
        <v>954</v>
      </c>
      <c r="E653" s="130">
        <v>10195.200000000001</v>
      </c>
      <c r="F653" s="132"/>
      <c r="G653" s="131" t="s">
        <v>979</v>
      </c>
      <c r="H653" s="345"/>
    </row>
    <row r="654" spans="1:8" s="131" customFormat="1" ht="16.5" customHeight="1">
      <c r="A654" s="126">
        <v>651</v>
      </c>
      <c r="B654" s="132">
        <v>7162</v>
      </c>
      <c r="C654" s="132" t="s">
        <v>1823</v>
      </c>
      <c r="D654" s="129" t="s">
        <v>954</v>
      </c>
      <c r="E654" s="130">
        <v>183.60000000000002</v>
      </c>
      <c r="F654" s="133"/>
      <c r="G654" s="131" t="s">
        <v>979</v>
      </c>
      <c r="H654" s="345"/>
    </row>
    <row r="655" spans="1:8" s="131" customFormat="1" ht="16.5" customHeight="1">
      <c r="A655" s="126">
        <v>652</v>
      </c>
      <c r="B655" s="132">
        <v>7074</v>
      </c>
      <c r="C655" s="132" t="s">
        <v>1824</v>
      </c>
      <c r="D655" s="129" t="s">
        <v>954</v>
      </c>
      <c r="E655" s="130">
        <v>109.35000000000001</v>
      </c>
      <c r="F655" s="133"/>
      <c r="G655" s="131" t="s">
        <v>979</v>
      </c>
      <c r="H655" s="345"/>
    </row>
    <row r="656" spans="1:8" s="131" customFormat="1" ht="16.5" customHeight="1">
      <c r="A656" s="126">
        <v>653</v>
      </c>
      <c r="B656" s="132">
        <v>2320003</v>
      </c>
      <c r="C656" s="134" t="s">
        <v>1825</v>
      </c>
      <c r="D656" s="129" t="s">
        <v>954</v>
      </c>
      <c r="E656" s="130">
        <v>6.75</v>
      </c>
      <c r="F656" s="133"/>
      <c r="G656" s="131" t="s">
        <v>955</v>
      </c>
      <c r="H656" s="345"/>
    </row>
    <row r="657" spans="1:9" s="131" customFormat="1" ht="16.5" customHeight="1">
      <c r="A657" s="126">
        <v>654</v>
      </c>
      <c r="B657" s="128">
        <v>2320066</v>
      </c>
      <c r="C657" s="132" t="s">
        <v>1826</v>
      </c>
      <c r="D657" s="129" t="s">
        <v>954</v>
      </c>
      <c r="E657" s="130">
        <v>305.10000000000002</v>
      </c>
      <c r="F657" s="132"/>
      <c r="G657" s="131" t="s">
        <v>955</v>
      </c>
      <c r="H657" s="345"/>
    </row>
    <row r="658" spans="1:9" s="131" customFormat="1" ht="16.5" customHeight="1">
      <c r="A658" s="126">
        <v>655</v>
      </c>
      <c r="B658" s="127">
        <v>2180991</v>
      </c>
      <c r="C658" s="128" t="s">
        <v>1827</v>
      </c>
      <c r="D658" s="129" t="s">
        <v>954</v>
      </c>
      <c r="E658" s="130">
        <v>1120</v>
      </c>
      <c r="F658" s="132" t="s">
        <v>551</v>
      </c>
      <c r="G658" s="131" t="s">
        <v>955</v>
      </c>
      <c r="H658" s="345"/>
    </row>
    <row r="659" spans="1:9" s="131" customFormat="1" ht="16.5" customHeight="1">
      <c r="A659" s="126">
        <v>656</v>
      </c>
      <c r="B659" s="132">
        <v>2320015</v>
      </c>
      <c r="C659" s="132" t="s">
        <v>1828</v>
      </c>
      <c r="D659" s="129" t="s">
        <v>954</v>
      </c>
      <c r="E659" s="130">
        <v>1455</v>
      </c>
      <c r="F659" s="132" t="s">
        <v>8</v>
      </c>
      <c r="G659" s="131" t="s">
        <v>955</v>
      </c>
      <c r="H659" s="345"/>
    </row>
    <row r="660" spans="1:9" s="131" customFormat="1" ht="16.5" customHeight="1">
      <c r="A660" s="126">
        <v>657</v>
      </c>
      <c r="B660" s="132">
        <v>2320025</v>
      </c>
      <c r="C660" s="128" t="s">
        <v>1829</v>
      </c>
      <c r="D660" s="129" t="s">
        <v>954</v>
      </c>
      <c r="E660" s="130">
        <v>359.1</v>
      </c>
      <c r="F660" s="128"/>
      <c r="G660" s="131" t="s">
        <v>955</v>
      </c>
      <c r="H660" s="345"/>
    </row>
    <row r="661" spans="1:9" s="131" customFormat="1" ht="16.5" customHeight="1">
      <c r="A661" s="126">
        <v>658</v>
      </c>
      <c r="B661" s="128">
        <v>999094</v>
      </c>
      <c r="C661" s="132" t="s">
        <v>1830</v>
      </c>
      <c r="D661" s="129" t="s">
        <v>954</v>
      </c>
      <c r="E661" s="130">
        <v>1417.5</v>
      </c>
      <c r="F661" s="132"/>
      <c r="G661" s="131" t="s">
        <v>979</v>
      </c>
      <c r="H661" s="345"/>
    </row>
    <row r="662" spans="1:9" s="131" customFormat="1" ht="16.5" customHeight="1">
      <c r="A662" s="156">
        <v>660</v>
      </c>
      <c r="B662" s="157">
        <v>2330022</v>
      </c>
      <c r="C662" s="157" t="s">
        <v>1831</v>
      </c>
      <c r="D662" s="158" t="s">
        <v>954</v>
      </c>
      <c r="E662" s="159">
        <v>900</v>
      </c>
      <c r="F662" s="157" t="s">
        <v>8</v>
      </c>
      <c r="G662" s="131" t="s">
        <v>955</v>
      </c>
      <c r="H662" s="345"/>
      <c r="I662" s="326"/>
    </row>
    <row r="663" spans="1:9" s="131" customFormat="1" ht="16.5" customHeight="1">
      <c r="A663" s="126">
        <v>661</v>
      </c>
      <c r="B663" s="132">
        <v>2101031</v>
      </c>
      <c r="C663" s="128" t="s">
        <v>1832</v>
      </c>
      <c r="D663" s="129" t="s">
        <v>954</v>
      </c>
      <c r="E663" s="130">
        <v>2632.5</v>
      </c>
      <c r="F663" s="128"/>
      <c r="G663" s="131" t="s">
        <v>955</v>
      </c>
      <c r="H663" s="345"/>
      <c r="I663" s="326"/>
    </row>
    <row r="664" spans="1:9" s="131" customFormat="1" ht="16.5" customHeight="1">
      <c r="A664" s="126">
        <v>662</v>
      </c>
      <c r="B664" s="132">
        <v>2100782</v>
      </c>
      <c r="C664" s="132" t="s">
        <v>1833</v>
      </c>
      <c r="D664" s="129" t="s">
        <v>954</v>
      </c>
      <c r="E664" s="130">
        <v>4160.7000000000007</v>
      </c>
      <c r="F664" s="133"/>
      <c r="G664" s="131" t="s">
        <v>955</v>
      </c>
      <c r="H664" s="345"/>
      <c r="I664" s="326"/>
    </row>
    <row r="665" spans="1:9" s="131" customFormat="1" ht="16.5" customHeight="1">
      <c r="A665" s="126">
        <v>663</v>
      </c>
      <c r="B665" s="132">
        <v>2100545</v>
      </c>
      <c r="C665" s="128" t="s">
        <v>1834</v>
      </c>
      <c r="D665" s="129" t="s">
        <v>954</v>
      </c>
      <c r="E665" s="130">
        <v>4160.7000000000007</v>
      </c>
      <c r="F665" s="128" t="s">
        <v>461</v>
      </c>
      <c r="G665" s="131" t="s">
        <v>955</v>
      </c>
      <c r="H665" s="345"/>
      <c r="I665" s="326"/>
    </row>
    <row r="666" spans="1:9" s="131" customFormat="1" ht="16.5" customHeight="1">
      <c r="A666" s="126">
        <v>664</v>
      </c>
      <c r="B666" s="132">
        <v>2320021</v>
      </c>
      <c r="C666" s="132" t="s">
        <v>1835</v>
      </c>
      <c r="D666" s="129" t="s">
        <v>954</v>
      </c>
      <c r="E666" s="130">
        <v>54</v>
      </c>
      <c r="F666" s="132" t="s">
        <v>1211</v>
      </c>
      <c r="G666" s="131" t="s">
        <v>955</v>
      </c>
      <c r="H666" s="345"/>
      <c r="I666" s="326"/>
    </row>
    <row r="667" spans="1:9" s="131" customFormat="1" ht="16.5" customHeight="1">
      <c r="A667" s="126">
        <v>665</v>
      </c>
      <c r="B667" s="132">
        <v>2090012</v>
      </c>
      <c r="C667" s="132" t="s">
        <v>1836</v>
      </c>
      <c r="D667" s="129" t="s">
        <v>954</v>
      </c>
      <c r="E667" s="130">
        <v>2809.3500000000004</v>
      </c>
      <c r="F667" s="132" t="s">
        <v>551</v>
      </c>
      <c r="G667" s="131" t="s">
        <v>955</v>
      </c>
      <c r="H667" s="345"/>
      <c r="I667" s="326"/>
    </row>
    <row r="668" spans="1:9" s="131" customFormat="1" ht="16.5" customHeight="1">
      <c r="A668" s="321">
        <v>666</v>
      </c>
      <c r="B668" s="323" t="s">
        <v>1837</v>
      </c>
      <c r="C668" s="323" t="s">
        <v>1838</v>
      </c>
      <c r="D668" s="324" t="s">
        <v>1839</v>
      </c>
      <c r="E668" s="325">
        <v>5899.5</v>
      </c>
      <c r="F668" s="323" t="s">
        <v>1840</v>
      </c>
      <c r="G668" s="131" t="s">
        <v>955</v>
      </c>
      <c r="H668" s="346" t="s">
        <v>4140</v>
      </c>
      <c r="I668" s="326"/>
    </row>
    <row r="669" spans="1:9" s="131" customFormat="1" ht="16.5" customHeight="1">
      <c r="A669" s="321">
        <v>667</v>
      </c>
      <c r="B669" s="323" t="s">
        <v>1841</v>
      </c>
      <c r="C669" s="323" t="s">
        <v>1842</v>
      </c>
      <c r="D669" s="324" t="s">
        <v>1839</v>
      </c>
      <c r="E669" s="325">
        <v>3877.2000000000003</v>
      </c>
      <c r="F669" s="323" t="s">
        <v>1843</v>
      </c>
      <c r="G669" s="131" t="s">
        <v>955</v>
      </c>
      <c r="H669" s="346" t="s">
        <v>4140</v>
      </c>
      <c r="I669" s="326"/>
    </row>
    <row r="670" spans="1:9" s="131" customFormat="1" ht="16.5" customHeight="1">
      <c r="A670" s="321">
        <v>668</v>
      </c>
      <c r="B670" s="323" t="s">
        <v>1844</v>
      </c>
      <c r="C670" s="323" t="s">
        <v>1845</v>
      </c>
      <c r="D670" s="324" t="s">
        <v>1839</v>
      </c>
      <c r="E670" s="325">
        <v>5899.5</v>
      </c>
      <c r="F670" s="323" t="s">
        <v>1846</v>
      </c>
      <c r="G670" s="131" t="s">
        <v>955</v>
      </c>
      <c r="H670" s="346" t="s">
        <v>4140</v>
      </c>
      <c r="I670" s="326"/>
    </row>
    <row r="671" spans="1:9" s="131" customFormat="1" ht="16.5" customHeight="1">
      <c r="A671" s="321">
        <v>669</v>
      </c>
      <c r="B671" s="322" t="s">
        <v>1847</v>
      </c>
      <c r="C671" s="322" t="s">
        <v>1848</v>
      </c>
      <c r="D671" s="324" t="s">
        <v>954</v>
      </c>
      <c r="E671" s="325">
        <v>7129.35</v>
      </c>
      <c r="F671" s="323" t="s">
        <v>1840</v>
      </c>
      <c r="G671" s="131" t="s">
        <v>955</v>
      </c>
      <c r="H671" s="346" t="s">
        <v>4140</v>
      </c>
      <c r="I671" s="326"/>
    </row>
    <row r="672" spans="1:9" s="131" customFormat="1" ht="16.5" customHeight="1">
      <c r="A672" s="321">
        <v>670</v>
      </c>
      <c r="B672" s="323" t="s">
        <v>1849</v>
      </c>
      <c r="C672" s="323" t="s">
        <v>1850</v>
      </c>
      <c r="D672" s="324" t="s">
        <v>1839</v>
      </c>
      <c r="E672" s="325">
        <v>6635.25</v>
      </c>
      <c r="F672" s="323" t="s">
        <v>1840</v>
      </c>
      <c r="G672" s="131" t="s">
        <v>955</v>
      </c>
      <c r="H672" s="346" t="s">
        <v>4140</v>
      </c>
      <c r="I672" s="326"/>
    </row>
    <row r="673" spans="1:9" s="131" customFormat="1" ht="16.5" customHeight="1">
      <c r="A673" s="321">
        <v>671</v>
      </c>
      <c r="B673" s="323" t="s">
        <v>1851</v>
      </c>
      <c r="C673" s="323" t="s">
        <v>1852</v>
      </c>
      <c r="D673" s="324" t="s">
        <v>1839</v>
      </c>
      <c r="E673" s="325">
        <v>11784.150000000001</v>
      </c>
      <c r="F673" s="323" t="s">
        <v>1840</v>
      </c>
      <c r="G673" s="131" t="s">
        <v>955</v>
      </c>
      <c r="H673" s="346" t="s">
        <v>4140</v>
      </c>
      <c r="I673" s="326"/>
    </row>
    <row r="674" spans="1:9" s="131" customFormat="1" ht="16.5" customHeight="1">
      <c r="A674" s="321">
        <v>672</v>
      </c>
      <c r="B674" s="323" t="s">
        <v>1853</v>
      </c>
      <c r="C674" s="323" t="s">
        <v>1854</v>
      </c>
      <c r="D674" s="324" t="s">
        <v>1839</v>
      </c>
      <c r="E674" s="325">
        <v>17683.650000000001</v>
      </c>
      <c r="F674" s="323" t="s">
        <v>1855</v>
      </c>
      <c r="G674" s="131" t="s">
        <v>955</v>
      </c>
      <c r="H674" s="346" t="s">
        <v>4140</v>
      </c>
      <c r="I674" s="326"/>
    </row>
    <row r="675" spans="1:9" s="131" customFormat="1" ht="16.5" customHeight="1">
      <c r="A675" s="126">
        <v>673</v>
      </c>
      <c r="B675" s="132">
        <v>3290053</v>
      </c>
      <c r="C675" s="132" t="s">
        <v>1856</v>
      </c>
      <c r="D675" s="129" t="s">
        <v>954</v>
      </c>
      <c r="E675" s="130">
        <v>13261.050000000001</v>
      </c>
      <c r="F675" s="132"/>
      <c r="G675" s="131" t="s">
        <v>955</v>
      </c>
      <c r="H675" s="345"/>
      <c r="I675" s="326"/>
    </row>
    <row r="676" spans="1:9" s="131" customFormat="1" ht="16.5" customHeight="1">
      <c r="A676" s="321">
        <v>674</v>
      </c>
      <c r="B676" s="323" t="s">
        <v>1857</v>
      </c>
      <c r="C676" s="323" t="s">
        <v>1858</v>
      </c>
      <c r="D676" s="324" t="s">
        <v>1839</v>
      </c>
      <c r="E676" s="325">
        <v>19886.850000000002</v>
      </c>
      <c r="F676" s="323" t="s">
        <v>1840</v>
      </c>
      <c r="G676" s="131" t="s">
        <v>955</v>
      </c>
      <c r="H676" s="346" t="s">
        <v>4140</v>
      </c>
      <c r="I676" s="326"/>
    </row>
    <row r="677" spans="1:9" s="131" customFormat="1" ht="16.5" customHeight="1">
      <c r="A677" s="321">
        <v>675</v>
      </c>
      <c r="B677" s="323" t="s">
        <v>1859</v>
      </c>
      <c r="C677" s="323" t="s">
        <v>1860</v>
      </c>
      <c r="D677" s="324" t="s">
        <v>1839</v>
      </c>
      <c r="E677" s="325">
        <v>23566.95</v>
      </c>
      <c r="F677" s="323" t="s">
        <v>1840</v>
      </c>
      <c r="G677" s="131" t="s">
        <v>955</v>
      </c>
      <c r="H677" s="346" t="s">
        <v>4140</v>
      </c>
      <c r="I677" s="326"/>
    </row>
    <row r="678" spans="1:9" s="131" customFormat="1" ht="16.5" customHeight="1">
      <c r="A678" s="321">
        <v>676</v>
      </c>
      <c r="B678" s="323" t="s">
        <v>1861</v>
      </c>
      <c r="C678" s="323" t="s">
        <v>1862</v>
      </c>
      <c r="D678" s="324" t="s">
        <v>1839</v>
      </c>
      <c r="E678" s="325">
        <v>35351.100000000006</v>
      </c>
      <c r="F678" s="323" t="s">
        <v>1855</v>
      </c>
      <c r="G678" s="131" t="s">
        <v>955</v>
      </c>
      <c r="H678" s="346" t="s">
        <v>4140</v>
      </c>
      <c r="I678" s="326"/>
    </row>
    <row r="679" spans="1:9" s="131" customFormat="1" ht="16.5" customHeight="1">
      <c r="A679" s="126">
        <v>677</v>
      </c>
      <c r="B679" s="132">
        <v>3290064</v>
      </c>
      <c r="C679" s="132" t="s">
        <v>1863</v>
      </c>
      <c r="D679" s="129" t="s">
        <v>954</v>
      </c>
      <c r="E679" s="130">
        <v>47425.5</v>
      </c>
      <c r="F679" s="132"/>
      <c r="G679" s="131" t="s">
        <v>955</v>
      </c>
      <c r="H679" s="345"/>
      <c r="I679" s="326"/>
    </row>
    <row r="680" spans="1:9" s="131" customFormat="1" ht="16.5" customHeight="1">
      <c r="A680" s="126">
        <v>678</v>
      </c>
      <c r="B680" s="132">
        <v>3290063</v>
      </c>
      <c r="C680" s="132" t="s">
        <v>1864</v>
      </c>
      <c r="D680" s="129" t="s">
        <v>954</v>
      </c>
      <c r="E680" s="130">
        <v>47425.5</v>
      </c>
      <c r="F680" s="132"/>
      <c r="G680" s="131" t="s">
        <v>955</v>
      </c>
      <c r="H680" s="345"/>
      <c r="I680" s="326"/>
    </row>
    <row r="681" spans="1:9" s="131" customFormat="1" ht="16.5" customHeight="1">
      <c r="A681" s="126">
        <v>679</v>
      </c>
      <c r="B681" s="132">
        <v>3290046</v>
      </c>
      <c r="C681" s="132" t="s">
        <v>1865</v>
      </c>
      <c r="D681" s="129" t="s">
        <v>954</v>
      </c>
      <c r="E681" s="130">
        <v>47425.5</v>
      </c>
      <c r="F681" s="132"/>
      <c r="G681" s="131" t="s">
        <v>955</v>
      </c>
      <c r="H681" s="345"/>
      <c r="I681" s="326"/>
    </row>
    <row r="682" spans="1:9" s="131" customFormat="1" ht="16.5" customHeight="1">
      <c r="A682" s="126">
        <v>680</v>
      </c>
      <c r="B682" s="132">
        <v>3240028</v>
      </c>
      <c r="C682" s="132" t="s">
        <v>1866</v>
      </c>
      <c r="D682" s="129" t="s">
        <v>954</v>
      </c>
      <c r="E682" s="130">
        <v>20729.25</v>
      </c>
      <c r="F682" s="132"/>
      <c r="G682" s="131" t="s">
        <v>955</v>
      </c>
      <c r="H682" s="345"/>
      <c r="I682" s="326"/>
    </row>
    <row r="683" spans="1:9" s="131" customFormat="1" ht="16.5" customHeight="1">
      <c r="A683" s="126">
        <v>681</v>
      </c>
      <c r="B683" s="132">
        <v>3240029</v>
      </c>
      <c r="C683" s="132" t="s">
        <v>1867</v>
      </c>
      <c r="D683" s="129" t="s">
        <v>954</v>
      </c>
      <c r="E683" s="130">
        <v>20729.25</v>
      </c>
      <c r="F683" s="132"/>
      <c r="G683" s="131" t="s">
        <v>955</v>
      </c>
      <c r="H683" s="345"/>
      <c r="I683" s="326"/>
    </row>
    <row r="684" spans="1:9" s="131" customFormat="1" ht="16.5" customHeight="1">
      <c r="A684" s="321">
        <v>682</v>
      </c>
      <c r="B684" s="323" t="s">
        <v>1868</v>
      </c>
      <c r="C684" s="323" t="s">
        <v>1869</v>
      </c>
      <c r="D684" s="324" t="s">
        <v>1839</v>
      </c>
      <c r="E684" s="325">
        <v>31360</v>
      </c>
      <c r="F684" s="323" t="s">
        <v>1226</v>
      </c>
      <c r="G684" s="131" t="s">
        <v>955</v>
      </c>
      <c r="H684" s="346" t="s">
        <v>4140</v>
      </c>
      <c r="I684" s="326"/>
    </row>
    <row r="685" spans="1:9" s="131" customFormat="1" ht="16.5" customHeight="1">
      <c r="A685" s="321">
        <v>684</v>
      </c>
      <c r="B685" s="323" t="s">
        <v>1870</v>
      </c>
      <c r="C685" s="323" t="s">
        <v>1871</v>
      </c>
      <c r="D685" s="324" t="s">
        <v>954</v>
      </c>
      <c r="E685" s="325">
        <v>23164.65</v>
      </c>
      <c r="F685" s="323"/>
      <c r="G685" s="131" t="s">
        <v>955</v>
      </c>
      <c r="H685" s="346" t="s">
        <v>4140</v>
      </c>
      <c r="I685" s="326"/>
    </row>
    <row r="686" spans="1:9" s="131" customFormat="1" ht="16.5" customHeight="1">
      <c r="A686" s="126">
        <v>685</v>
      </c>
      <c r="B686" s="128">
        <v>3240060</v>
      </c>
      <c r="C686" s="132" t="s">
        <v>1872</v>
      </c>
      <c r="D686" s="129" t="s">
        <v>954</v>
      </c>
      <c r="E686" s="130">
        <v>24421.5</v>
      </c>
      <c r="F686" s="132"/>
      <c r="G686" s="131" t="s">
        <v>955</v>
      </c>
      <c r="H686" s="345"/>
      <c r="I686" s="326"/>
    </row>
    <row r="687" spans="1:9" s="131" customFormat="1" ht="16.5" customHeight="1">
      <c r="A687" s="321">
        <v>687</v>
      </c>
      <c r="B687" s="323" t="s">
        <v>1873</v>
      </c>
      <c r="C687" s="323" t="s">
        <v>1874</v>
      </c>
      <c r="D687" s="324" t="s">
        <v>954</v>
      </c>
      <c r="E687" s="325">
        <v>23164.65</v>
      </c>
      <c r="F687" s="323"/>
      <c r="G687" s="131" t="s">
        <v>955</v>
      </c>
      <c r="H687" s="346" t="s">
        <v>4140</v>
      </c>
      <c r="I687" s="326"/>
    </row>
    <row r="688" spans="1:9" s="131" customFormat="1" ht="16.5" customHeight="1">
      <c r="A688" s="126">
        <v>688</v>
      </c>
      <c r="B688" s="128">
        <v>3240059</v>
      </c>
      <c r="C688" s="132" t="s">
        <v>1875</v>
      </c>
      <c r="D688" s="129" t="s">
        <v>954</v>
      </c>
      <c r="E688" s="130">
        <v>24421.5</v>
      </c>
      <c r="F688" s="132"/>
      <c r="G688" s="131" t="s">
        <v>955</v>
      </c>
      <c r="H688" s="345"/>
      <c r="I688" s="326"/>
    </row>
    <row r="689" spans="1:9" s="131" customFormat="1" ht="16.5" customHeight="1">
      <c r="A689" s="321">
        <v>689</v>
      </c>
      <c r="B689" s="323" t="s">
        <v>1876</v>
      </c>
      <c r="C689" s="323" t="s">
        <v>1877</v>
      </c>
      <c r="D689" s="324" t="s">
        <v>1839</v>
      </c>
      <c r="E689" s="325">
        <v>68743.350000000006</v>
      </c>
      <c r="F689" s="323" t="s">
        <v>946</v>
      </c>
      <c r="G689" s="131" t="s">
        <v>955</v>
      </c>
      <c r="H689" s="346" t="s">
        <v>4140</v>
      </c>
      <c r="I689" s="326"/>
    </row>
    <row r="690" spans="1:9" s="131" customFormat="1" ht="16.5" customHeight="1">
      <c r="A690" s="321">
        <v>690</v>
      </c>
      <c r="B690" s="323" t="s">
        <v>1878</v>
      </c>
      <c r="C690" s="323" t="s">
        <v>1879</v>
      </c>
      <c r="D690" s="324" t="s">
        <v>1839</v>
      </c>
      <c r="E690" s="325">
        <v>38592.450000000004</v>
      </c>
      <c r="F690" s="323" t="s">
        <v>947</v>
      </c>
      <c r="G690" s="131" t="s">
        <v>955</v>
      </c>
      <c r="H690" s="346" t="s">
        <v>4140</v>
      </c>
      <c r="I690" s="326"/>
    </row>
    <row r="691" spans="1:9" s="131" customFormat="1" ht="16.5" customHeight="1">
      <c r="A691" s="321">
        <v>691</v>
      </c>
      <c r="B691" s="323" t="s">
        <v>1880</v>
      </c>
      <c r="C691" s="323" t="s">
        <v>1881</v>
      </c>
      <c r="D691" s="324" t="s">
        <v>1839</v>
      </c>
      <c r="E691" s="325">
        <v>11952.900000000001</v>
      </c>
      <c r="F691" s="323" t="s">
        <v>171</v>
      </c>
      <c r="G691" s="131" t="s">
        <v>955</v>
      </c>
      <c r="H691" s="346" t="s">
        <v>4140</v>
      </c>
      <c r="I691" s="326"/>
    </row>
    <row r="692" spans="1:9" s="131" customFormat="1" ht="16.5" customHeight="1">
      <c r="A692" s="321">
        <v>692</v>
      </c>
      <c r="B692" s="322" t="s">
        <v>1882</v>
      </c>
      <c r="C692" s="322" t="s">
        <v>1883</v>
      </c>
      <c r="D692" s="324" t="s">
        <v>1839</v>
      </c>
      <c r="E692" s="325">
        <v>25787.7</v>
      </c>
      <c r="F692" s="322" t="s">
        <v>969</v>
      </c>
      <c r="G692" s="131" t="s">
        <v>955</v>
      </c>
      <c r="H692" s="346" t="s">
        <v>4140</v>
      </c>
      <c r="I692" s="326"/>
    </row>
    <row r="693" spans="1:9" s="131" customFormat="1" ht="16.5" customHeight="1">
      <c r="A693" s="126">
        <v>693</v>
      </c>
      <c r="B693" s="132">
        <v>3220201</v>
      </c>
      <c r="C693" s="132" t="s">
        <v>1884</v>
      </c>
      <c r="D693" s="129" t="s">
        <v>954</v>
      </c>
      <c r="E693" s="130">
        <v>14700</v>
      </c>
      <c r="F693" s="132"/>
      <c r="G693" s="131" t="s">
        <v>955</v>
      </c>
      <c r="H693" s="345"/>
      <c r="I693" s="326"/>
    </row>
    <row r="694" spans="1:9" s="131" customFormat="1" ht="16.5" customHeight="1">
      <c r="A694" s="126">
        <v>694</v>
      </c>
      <c r="B694" s="132">
        <v>3240101</v>
      </c>
      <c r="C694" s="132" t="s">
        <v>1885</v>
      </c>
      <c r="D694" s="129" t="s">
        <v>954</v>
      </c>
      <c r="E694" s="130">
        <v>15160.500000000002</v>
      </c>
      <c r="F694" s="132"/>
      <c r="G694" s="131" t="s">
        <v>955</v>
      </c>
      <c r="H694" s="345"/>
      <c r="I694" s="326"/>
    </row>
    <row r="695" spans="1:9" s="131" customFormat="1" ht="16.5" customHeight="1">
      <c r="A695" s="321">
        <v>695</v>
      </c>
      <c r="B695" s="322" t="s">
        <v>1886</v>
      </c>
      <c r="C695" s="322" t="s">
        <v>1887</v>
      </c>
      <c r="D695" s="324" t="s">
        <v>1839</v>
      </c>
      <c r="E695" s="325">
        <v>24125.850000000002</v>
      </c>
      <c r="F695" s="322" t="s">
        <v>719</v>
      </c>
      <c r="G695" s="131" t="s">
        <v>955</v>
      </c>
      <c r="H695" s="346" t="s">
        <v>4140</v>
      </c>
      <c r="I695" s="326"/>
    </row>
    <row r="696" spans="1:9" s="131" customFormat="1" ht="16.5" customHeight="1">
      <c r="A696" s="126">
        <v>696</v>
      </c>
      <c r="B696" s="132">
        <v>3290035</v>
      </c>
      <c r="C696" s="132" t="s">
        <v>1888</v>
      </c>
      <c r="D696" s="129" t="s">
        <v>954</v>
      </c>
      <c r="E696" s="130">
        <v>44258.400000000001</v>
      </c>
      <c r="F696" s="133"/>
      <c r="G696" s="131" t="s">
        <v>955</v>
      </c>
      <c r="H696" s="345"/>
      <c r="I696" s="326"/>
    </row>
    <row r="697" spans="1:9" s="131" customFormat="1" ht="16.5" customHeight="1">
      <c r="A697" s="126">
        <v>697</v>
      </c>
      <c r="B697" s="132">
        <v>3290038</v>
      </c>
      <c r="C697" s="132" t="s">
        <v>1889</v>
      </c>
      <c r="D697" s="129" t="s">
        <v>954</v>
      </c>
      <c r="E697" s="130">
        <v>62091.9</v>
      </c>
      <c r="F697" s="133"/>
      <c r="G697" s="131" t="s">
        <v>955</v>
      </c>
      <c r="H697" s="345"/>
      <c r="I697" s="326"/>
    </row>
    <row r="698" spans="1:9" s="131" customFormat="1" ht="16.5" customHeight="1">
      <c r="A698" s="126">
        <v>698</v>
      </c>
      <c r="B698" s="132">
        <v>3290036</v>
      </c>
      <c r="C698" s="132" t="s">
        <v>1890</v>
      </c>
      <c r="D698" s="129" t="s">
        <v>954</v>
      </c>
      <c r="E698" s="130">
        <v>80740.800000000003</v>
      </c>
      <c r="F698" s="133"/>
      <c r="G698" s="131" t="s">
        <v>955</v>
      </c>
      <c r="H698" s="345"/>
      <c r="I698" s="326"/>
    </row>
    <row r="699" spans="1:9" s="131" customFormat="1" ht="16.5" customHeight="1">
      <c r="A699" s="126">
        <v>699</v>
      </c>
      <c r="B699" s="132">
        <v>3290037</v>
      </c>
      <c r="C699" s="132" t="s">
        <v>1891</v>
      </c>
      <c r="D699" s="129" t="s">
        <v>954</v>
      </c>
      <c r="E699" s="130">
        <v>89330.85</v>
      </c>
      <c r="F699" s="133"/>
      <c r="G699" s="131" t="s">
        <v>955</v>
      </c>
      <c r="H699" s="345"/>
      <c r="I699" s="326"/>
    </row>
    <row r="700" spans="1:9" s="131" customFormat="1" ht="16.5" customHeight="1">
      <c r="A700" s="321">
        <v>700</v>
      </c>
      <c r="B700" s="323" t="s">
        <v>1892</v>
      </c>
      <c r="C700" s="323" t="s">
        <v>1893</v>
      </c>
      <c r="D700" s="324" t="s">
        <v>1839</v>
      </c>
      <c r="E700" s="325">
        <v>1223.1000000000001</v>
      </c>
      <c r="F700" s="323" t="s">
        <v>657</v>
      </c>
      <c r="G700" s="131" t="s">
        <v>955</v>
      </c>
      <c r="H700" s="346" t="s">
        <v>4140</v>
      </c>
      <c r="I700" s="326"/>
    </row>
    <row r="701" spans="1:9" s="131" customFormat="1" ht="16.5" customHeight="1">
      <c r="A701" s="321">
        <v>701</v>
      </c>
      <c r="B701" s="323" t="s">
        <v>1894</v>
      </c>
      <c r="C701" s="323" t="s">
        <v>1895</v>
      </c>
      <c r="D701" s="324" t="s">
        <v>954</v>
      </c>
      <c r="E701" s="325">
        <v>2420.5500000000002</v>
      </c>
      <c r="F701" s="323" t="s">
        <v>657</v>
      </c>
      <c r="G701" s="131" t="s">
        <v>955</v>
      </c>
      <c r="H701" s="346" t="s">
        <v>4140</v>
      </c>
      <c r="I701" s="326"/>
    </row>
    <row r="702" spans="1:9" s="131" customFormat="1" ht="16.5" customHeight="1">
      <c r="A702" s="321">
        <v>702</v>
      </c>
      <c r="B702" s="323" t="s">
        <v>1896</v>
      </c>
      <c r="C702" s="323" t="s">
        <v>1897</v>
      </c>
      <c r="D702" s="324" t="s">
        <v>1839</v>
      </c>
      <c r="E702" s="325">
        <v>2299.0500000000002</v>
      </c>
      <c r="F702" s="323" t="s">
        <v>595</v>
      </c>
      <c r="G702" s="131" t="s">
        <v>955</v>
      </c>
      <c r="H702" s="346" t="s">
        <v>4140</v>
      </c>
      <c r="I702" s="326"/>
    </row>
    <row r="703" spans="1:9" s="131" customFormat="1" ht="16.5" customHeight="1">
      <c r="A703" s="321">
        <v>703</v>
      </c>
      <c r="B703" s="323" t="s">
        <v>1898</v>
      </c>
      <c r="C703" s="323" t="s">
        <v>1899</v>
      </c>
      <c r="D703" s="324" t="s">
        <v>1839</v>
      </c>
      <c r="E703" s="325">
        <v>2420.5500000000002</v>
      </c>
      <c r="F703" s="323" t="s">
        <v>657</v>
      </c>
      <c r="G703" s="131" t="s">
        <v>955</v>
      </c>
      <c r="H703" s="346" t="s">
        <v>4140</v>
      </c>
      <c r="I703" s="326"/>
    </row>
    <row r="704" spans="1:9" s="131" customFormat="1" ht="16.5" customHeight="1">
      <c r="A704" s="321">
        <v>704</v>
      </c>
      <c r="B704" s="323" t="s">
        <v>1900</v>
      </c>
      <c r="C704" s="323" t="s">
        <v>1901</v>
      </c>
      <c r="D704" s="324" t="s">
        <v>1839</v>
      </c>
      <c r="E704" s="325">
        <v>3235.9500000000003</v>
      </c>
      <c r="F704" s="323" t="s">
        <v>657</v>
      </c>
      <c r="G704" s="131" t="s">
        <v>955</v>
      </c>
      <c r="H704" s="346" t="s">
        <v>4140</v>
      </c>
      <c r="I704" s="326"/>
    </row>
    <row r="705" spans="1:9" s="131" customFormat="1" ht="16.5" customHeight="1">
      <c r="A705" s="126">
        <v>705</v>
      </c>
      <c r="B705" s="132">
        <v>2241084</v>
      </c>
      <c r="C705" s="132" t="s">
        <v>1902</v>
      </c>
      <c r="D705" s="129" t="s">
        <v>1839</v>
      </c>
      <c r="E705" s="130">
        <v>5648.4000000000005</v>
      </c>
      <c r="F705" s="132"/>
      <c r="G705" s="131" t="s">
        <v>955</v>
      </c>
      <c r="H705" s="345"/>
      <c r="I705" s="326"/>
    </row>
    <row r="706" spans="1:9" s="131" customFormat="1" ht="16.5" customHeight="1">
      <c r="A706" s="126">
        <v>706</v>
      </c>
      <c r="B706" s="132">
        <v>2241198</v>
      </c>
      <c r="C706" s="132" t="s">
        <v>1903</v>
      </c>
      <c r="D706" s="129" t="s">
        <v>1839</v>
      </c>
      <c r="E706" s="130">
        <v>7237.35</v>
      </c>
      <c r="F706" s="132"/>
      <c r="G706" s="131" t="s">
        <v>955</v>
      </c>
      <c r="H706" s="345"/>
      <c r="I706" s="326"/>
    </row>
    <row r="707" spans="1:9" s="131" customFormat="1" ht="16.5" customHeight="1">
      <c r="A707" s="126">
        <v>707</v>
      </c>
      <c r="B707" s="132">
        <v>2241199</v>
      </c>
      <c r="C707" s="132" t="s">
        <v>1904</v>
      </c>
      <c r="D707" s="129" t="s">
        <v>1839</v>
      </c>
      <c r="E707" s="130">
        <v>8819.5500000000011</v>
      </c>
      <c r="F707" s="132"/>
      <c r="G707" s="131" t="s">
        <v>955</v>
      </c>
      <c r="H707" s="345"/>
      <c r="I707" s="326"/>
    </row>
    <row r="708" spans="1:9" s="131" customFormat="1" ht="16.5" customHeight="1">
      <c r="A708" s="126">
        <v>708</v>
      </c>
      <c r="B708" s="128">
        <v>2240733</v>
      </c>
      <c r="C708" s="132" t="s">
        <v>1905</v>
      </c>
      <c r="D708" s="129" t="s">
        <v>954</v>
      </c>
      <c r="E708" s="130">
        <v>2636.55</v>
      </c>
      <c r="F708" s="132"/>
      <c r="G708" s="131" t="s">
        <v>955</v>
      </c>
      <c r="H708" s="345"/>
      <c r="I708" s="326"/>
    </row>
    <row r="709" spans="1:9" s="131" customFormat="1" ht="16.5" customHeight="1">
      <c r="A709" s="126">
        <v>709</v>
      </c>
      <c r="B709" s="128">
        <v>3280006</v>
      </c>
      <c r="C709" s="132" t="s">
        <v>1906</v>
      </c>
      <c r="D709" s="129" t="s">
        <v>954</v>
      </c>
      <c r="E709" s="130">
        <v>5316.3</v>
      </c>
      <c r="F709" s="132"/>
      <c r="G709" s="131" t="s">
        <v>955</v>
      </c>
      <c r="H709" s="345"/>
      <c r="I709" s="326"/>
    </row>
    <row r="710" spans="1:9" s="131" customFormat="1" ht="16.5" customHeight="1">
      <c r="A710" s="126">
        <v>710</v>
      </c>
      <c r="B710" s="128">
        <v>3280007</v>
      </c>
      <c r="C710" s="132" t="s">
        <v>1907</v>
      </c>
      <c r="D710" s="129" t="s">
        <v>954</v>
      </c>
      <c r="E710" s="130">
        <v>9700</v>
      </c>
      <c r="F710" s="132"/>
      <c r="G710" s="131" t="s">
        <v>955</v>
      </c>
      <c r="H710" s="345"/>
      <c r="I710" s="326"/>
    </row>
    <row r="711" spans="1:9" s="131" customFormat="1" ht="14.25" customHeight="1">
      <c r="A711" s="126">
        <v>711</v>
      </c>
      <c r="B711" s="132">
        <v>3240027</v>
      </c>
      <c r="C711" s="132" t="s">
        <v>1908</v>
      </c>
      <c r="D711" s="129" t="s">
        <v>954</v>
      </c>
      <c r="E711" s="130">
        <v>9248.85</v>
      </c>
      <c r="F711" s="132"/>
      <c r="G711" s="131" t="s">
        <v>955</v>
      </c>
      <c r="H711" s="345"/>
      <c r="I711" s="326"/>
    </row>
    <row r="712" spans="1:9" s="131" customFormat="1" ht="14.25" customHeight="1">
      <c r="A712" s="321">
        <v>712</v>
      </c>
      <c r="B712" s="323" t="s">
        <v>1909</v>
      </c>
      <c r="C712" s="323" t="s">
        <v>1910</v>
      </c>
      <c r="D712" s="324" t="s">
        <v>954</v>
      </c>
      <c r="E712" s="325">
        <v>7123.9500000000007</v>
      </c>
      <c r="F712" s="323"/>
      <c r="G712" s="131" t="s">
        <v>955</v>
      </c>
      <c r="H712" s="346" t="s">
        <v>4140</v>
      </c>
      <c r="I712" s="326"/>
    </row>
    <row r="713" spans="1:9" s="131" customFormat="1" ht="16.5" customHeight="1">
      <c r="A713" s="126">
        <v>713</v>
      </c>
      <c r="B713" s="132">
        <v>2200107</v>
      </c>
      <c r="C713" s="134" t="s">
        <v>1911</v>
      </c>
      <c r="D713" s="129" t="s">
        <v>954</v>
      </c>
      <c r="E713" s="130">
        <v>8928.9000000000015</v>
      </c>
      <c r="F713" s="132"/>
      <c r="G713" s="131" t="s">
        <v>955</v>
      </c>
      <c r="H713" s="345"/>
      <c r="I713" s="326"/>
    </row>
    <row r="714" spans="1:9" s="131" customFormat="1" ht="16.5" customHeight="1">
      <c r="A714" s="126">
        <v>714</v>
      </c>
      <c r="B714" s="132">
        <v>3240114</v>
      </c>
      <c r="C714" s="128" t="s">
        <v>1912</v>
      </c>
      <c r="D714" s="129" t="s">
        <v>954</v>
      </c>
      <c r="E714" s="130">
        <v>33995.700000000004</v>
      </c>
      <c r="F714" s="128" t="s">
        <v>719</v>
      </c>
      <c r="G714" s="131" t="s">
        <v>955</v>
      </c>
      <c r="H714" s="345"/>
      <c r="I714" s="326"/>
    </row>
    <row r="715" spans="1:9" s="131" customFormat="1" ht="16.5" customHeight="1">
      <c r="A715" s="321">
        <v>715</v>
      </c>
      <c r="B715" s="323" t="s">
        <v>1913</v>
      </c>
      <c r="C715" s="323" t="s">
        <v>1914</v>
      </c>
      <c r="D715" s="324" t="s">
        <v>954</v>
      </c>
      <c r="E715" s="325">
        <v>9006</v>
      </c>
      <c r="F715" s="322"/>
      <c r="H715" s="346" t="s">
        <v>4140</v>
      </c>
      <c r="I715" s="326"/>
    </row>
    <row r="716" spans="1:9" s="131" customFormat="1" ht="16.5" customHeight="1">
      <c r="A716" s="126">
        <v>716</v>
      </c>
      <c r="B716" s="132">
        <v>3240018</v>
      </c>
      <c r="C716" s="132" t="s">
        <v>1915</v>
      </c>
      <c r="D716" s="129" t="s">
        <v>954</v>
      </c>
      <c r="E716" s="130">
        <v>38830.050000000003</v>
      </c>
      <c r="F716" s="132"/>
      <c r="G716" s="131" t="s">
        <v>955</v>
      </c>
      <c r="H716" s="345"/>
      <c r="I716" s="326"/>
    </row>
    <row r="717" spans="1:9" s="131" customFormat="1" ht="16.5" customHeight="1">
      <c r="A717" s="321">
        <v>717</v>
      </c>
      <c r="B717" s="323" t="s">
        <v>1916</v>
      </c>
      <c r="C717" s="323" t="s">
        <v>1917</v>
      </c>
      <c r="D717" s="324" t="s">
        <v>954</v>
      </c>
      <c r="E717" s="325">
        <v>16888.5</v>
      </c>
      <c r="F717" s="323"/>
      <c r="G717" s="131" t="s">
        <v>955</v>
      </c>
      <c r="H717" s="346" t="s">
        <v>4140</v>
      </c>
      <c r="I717" s="326"/>
    </row>
    <row r="718" spans="1:9" s="131" customFormat="1" ht="16.5" customHeight="1">
      <c r="A718" s="126">
        <v>718</v>
      </c>
      <c r="B718" s="132">
        <v>3240002</v>
      </c>
      <c r="C718" s="132" t="s">
        <v>1918</v>
      </c>
      <c r="D718" s="129" t="s">
        <v>954</v>
      </c>
      <c r="E718" s="130">
        <v>64389.600000000006</v>
      </c>
      <c r="F718" s="132"/>
      <c r="G718" s="131" t="s">
        <v>955</v>
      </c>
      <c r="H718" s="345"/>
      <c r="I718" s="326"/>
    </row>
    <row r="719" spans="1:9" s="131" customFormat="1" ht="16.5" customHeight="1">
      <c r="A719" s="126">
        <v>719</v>
      </c>
      <c r="B719" s="132">
        <v>3240632</v>
      </c>
      <c r="C719" s="132" t="s">
        <v>1919</v>
      </c>
      <c r="D719" s="129" t="s">
        <v>954</v>
      </c>
      <c r="E719" s="130">
        <v>24126</v>
      </c>
      <c r="F719" s="132"/>
      <c r="G719" s="131" t="s">
        <v>955</v>
      </c>
      <c r="H719" s="345"/>
      <c r="I719" s="326"/>
    </row>
    <row r="720" spans="1:9" s="131" customFormat="1" ht="16.5" customHeight="1">
      <c r="A720" s="126">
        <v>720</v>
      </c>
      <c r="B720" s="132">
        <v>3240024</v>
      </c>
      <c r="C720" s="132" t="s">
        <v>1920</v>
      </c>
      <c r="D720" s="129" t="s">
        <v>954</v>
      </c>
      <c r="E720" s="130">
        <v>96585.75</v>
      </c>
      <c r="F720" s="133"/>
      <c r="G720" s="131" t="s">
        <v>955</v>
      </c>
      <c r="H720" s="345"/>
      <c r="I720" s="326"/>
    </row>
    <row r="721" spans="1:12" s="131" customFormat="1" ht="16.5" customHeight="1">
      <c r="A721" s="126">
        <v>721</v>
      </c>
      <c r="B721" s="132">
        <v>3240665</v>
      </c>
      <c r="C721" s="128" t="s">
        <v>1921</v>
      </c>
      <c r="D721" s="129" t="s">
        <v>1839</v>
      </c>
      <c r="E721" s="130">
        <v>64627</v>
      </c>
      <c r="F721" s="128" t="s">
        <v>719</v>
      </c>
      <c r="G721" s="131" t="s">
        <v>955</v>
      </c>
      <c r="H721" s="345"/>
      <c r="I721" s="326"/>
    </row>
    <row r="722" spans="1:12" s="131" customFormat="1" ht="16.5" customHeight="1">
      <c r="A722" s="321">
        <v>722</v>
      </c>
      <c r="B722" s="323" t="s">
        <v>1922</v>
      </c>
      <c r="C722" s="323" t="s">
        <v>1923</v>
      </c>
      <c r="D722" s="324" t="s">
        <v>954</v>
      </c>
      <c r="E722" s="325">
        <v>23800.5</v>
      </c>
      <c r="F722" s="323"/>
      <c r="G722" s="131" t="s">
        <v>955</v>
      </c>
      <c r="H722" s="346" t="s">
        <v>4140</v>
      </c>
      <c r="I722" s="326"/>
    </row>
    <row r="723" spans="1:12" s="131" customFormat="1" ht="16.5" customHeight="1">
      <c r="A723" s="321">
        <v>723</v>
      </c>
      <c r="B723" s="323" t="s">
        <v>1924</v>
      </c>
      <c r="C723" s="323" t="s">
        <v>1925</v>
      </c>
      <c r="D723" s="324" t="s">
        <v>954</v>
      </c>
      <c r="E723" s="325">
        <v>62091.9</v>
      </c>
      <c r="F723" s="329"/>
      <c r="G723" s="131" t="s">
        <v>955</v>
      </c>
      <c r="H723" s="346" t="s">
        <v>4140</v>
      </c>
      <c r="I723" s="326"/>
    </row>
    <row r="724" spans="1:12" s="131" customFormat="1" ht="16.5" customHeight="1">
      <c r="A724" s="321">
        <v>724</v>
      </c>
      <c r="B724" s="323" t="s">
        <v>1926</v>
      </c>
      <c r="C724" s="323" t="s">
        <v>1927</v>
      </c>
      <c r="D724" s="324" t="s">
        <v>954</v>
      </c>
      <c r="E724" s="325">
        <v>80821.8</v>
      </c>
      <c r="F724" s="329"/>
      <c r="G724" s="131" t="s">
        <v>955</v>
      </c>
      <c r="H724" s="346" t="s">
        <v>4140</v>
      </c>
      <c r="I724" s="326"/>
    </row>
    <row r="725" spans="1:12" s="131" customFormat="1" ht="16.5" customHeight="1">
      <c r="A725" s="321">
        <v>725</v>
      </c>
      <c r="B725" s="323" t="s">
        <v>1928</v>
      </c>
      <c r="C725" s="323" t="s">
        <v>1929</v>
      </c>
      <c r="D725" s="324" t="s">
        <v>954</v>
      </c>
      <c r="E725" s="325">
        <v>104947.65000000001</v>
      </c>
      <c r="F725" s="329"/>
      <c r="G725" s="131" t="s">
        <v>955</v>
      </c>
      <c r="H725" s="346" t="s">
        <v>4140</v>
      </c>
      <c r="I725" s="326"/>
    </row>
    <row r="726" spans="1:12" s="131" customFormat="1" ht="16.5" customHeight="1">
      <c r="A726" s="321">
        <v>726</v>
      </c>
      <c r="B726" s="323" t="s">
        <v>1930</v>
      </c>
      <c r="C726" s="323" t="s">
        <v>1931</v>
      </c>
      <c r="D726" s="324" t="s">
        <v>1839</v>
      </c>
      <c r="E726" s="325">
        <v>23171.4</v>
      </c>
      <c r="F726" s="323" t="s">
        <v>961</v>
      </c>
      <c r="G726" s="131" t="s">
        <v>955</v>
      </c>
      <c r="H726" s="346" t="s">
        <v>4140</v>
      </c>
      <c r="I726" s="326"/>
    </row>
    <row r="727" spans="1:12" s="131" customFormat="1" ht="16.5" customHeight="1">
      <c r="A727" s="321">
        <v>727</v>
      </c>
      <c r="B727" s="323" t="s">
        <v>1932</v>
      </c>
      <c r="C727" s="323" t="s">
        <v>1933</v>
      </c>
      <c r="D727" s="324" t="s">
        <v>954</v>
      </c>
      <c r="E727" s="325">
        <v>23171.4</v>
      </c>
      <c r="F727" s="323"/>
      <c r="G727" s="131" t="s">
        <v>955</v>
      </c>
      <c r="H727" s="346" t="s">
        <v>4140</v>
      </c>
      <c r="I727" s="326"/>
    </row>
    <row r="728" spans="1:12" s="131" customFormat="1" ht="16.5" customHeight="1">
      <c r="A728" s="321">
        <v>728</v>
      </c>
      <c r="B728" s="323" t="s">
        <v>1934</v>
      </c>
      <c r="C728" s="323" t="s">
        <v>1935</v>
      </c>
      <c r="D728" s="324" t="s">
        <v>954</v>
      </c>
      <c r="E728" s="325">
        <v>26302.050000000003</v>
      </c>
      <c r="F728" s="323"/>
      <c r="G728" s="131" t="s">
        <v>955</v>
      </c>
      <c r="H728" s="346" t="s">
        <v>4140</v>
      </c>
      <c r="I728" s="326"/>
    </row>
    <row r="729" spans="1:12" s="131" customFormat="1" ht="16.5" customHeight="1">
      <c r="A729" s="321">
        <v>729</v>
      </c>
      <c r="B729" s="323" t="s">
        <v>1936</v>
      </c>
      <c r="C729" s="323" t="s">
        <v>1937</v>
      </c>
      <c r="D729" s="324" t="s">
        <v>1839</v>
      </c>
      <c r="E729" s="325">
        <v>30125.250000000004</v>
      </c>
      <c r="F729" s="323" t="s">
        <v>961</v>
      </c>
      <c r="G729" s="131" t="s">
        <v>955</v>
      </c>
      <c r="H729" s="346" t="s">
        <v>4140</v>
      </c>
      <c r="I729" s="326"/>
    </row>
    <row r="730" spans="1:12" s="155" customFormat="1" ht="24" customHeight="1">
      <c r="A730" s="335">
        <v>730</v>
      </c>
      <c r="B730" s="336" t="s">
        <v>1938</v>
      </c>
      <c r="C730" s="336" t="s">
        <v>1939</v>
      </c>
      <c r="D730" s="337" t="s">
        <v>1839</v>
      </c>
      <c r="E730" s="325">
        <v>33995.700000000004</v>
      </c>
      <c r="F730" s="336" t="s">
        <v>961</v>
      </c>
      <c r="G730" s="131" t="s">
        <v>955</v>
      </c>
      <c r="H730" s="346" t="s">
        <v>4140</v>
      </c>
      <c r="I730" s="326"/>
      <c r="L730" s="131"/>
    </row>
    <row r="731" spans="1:12" s="131" customFormat="1" ht="16.5" customHeight="1">
      <c r="A731" s="321">
        <v>731</v>
      </c>
      <c r="B731" s="323" t="s">
        <v>1940</v>
      </c>
      <c r="C731" s="323" t="s">
        <v>1941</v>
      </c>
      <c r="D731" s="324" t="s">
        <v>1839</v>
      </c>
      <c r="E731" s="325">
        <v>47771.100000000006</v>
      </c>
      <c r="F731" s="323" t="s">
        <v>171</v>
      </c>
      <c r="G731" s="131" t="s">
        <v>955</v>
      </c>
      <c r="H731" s="346" t="s">
        <v>4140</v>
      </c>
      <c r="I731" s="326"/>
    </row>
    <row r="732" spans="1:12" s="131" customFormat="1" ht="16.5" customHeight="1">
      <c r="A732" s="321">
        <v>732</v>
      </c>
      <c r="B732" s="323" t="s">
        <v>1942</v>
      </c>
      <c r="C732" s="323" t="s">
        <v>1943</v>
      </c>
      <c r="D732" s="324" t="s">
        <v>954</v>
      </c>
      <c r="E732" s="325">
        <v>62091.9</v>
      </c>
      <c r="F732" s="329"/>
      <c r="G732" s="131" t="s">
        <v>955</v>
      </c>
      <c r="H732" s="346" t="s">
        <v>4140</v>
      </c>
      <c r="I732" s="326"/>
    </row>
    <row r="733" spans="1:12" s="131" customFormat="1" ht="16.5" customHeight="1">
      <c r="A733" s="321">
        <v>733</v>
      </c>
      <c r="B733" s="323" t="s">
        <v>1944</v>
      </c>
      <c r="C733" s="323" t="s">
        <v>1945</v>
      </c>
      <c r="D733" s="324" t="s">
        <v>954</v>
      </c>
      <c r="E733" s="325">
        <v>80740.800000000003</v>
      </c>
      <c r="F733" s="329"/>
      <c r="G733" s="131" t="s">
        <v>955</v>
      </c>
      <c r="H733" s="346" t="s">
        <v>4140</v>
      </c>
      <c r="I733" s="326"/>
    </row>
    <row r="734" spans="1:12" s="131" customFormat="1" ht="16.5" customHeight="1">
      <c r="A734" s="321">
        <v>734</v>
      </c>
      <c r="B734" s="323" t="s">
        <v>1946</v>
      </c>
      <c r="C734" s="323" t="s">
        <v>1947</v>
      </c>
      <c r="D734" s="324" t="s">
        <v>954</v>
      </c>
      <c r="E734" s="325">
        <v>76453.200000000012</v>
      </c>
      <c r="F734" s="323"/>
      <c r="G734" s="131" t="s">
        <v>955</v>
      </c>
      <c r="H734" s="346" t="s">
        <v>4140</v>
      </c>
      <c r="I734" s="326"/>
    </row>
    <row r="735" spans="1:12" s="131" customFormat="1" ht="16.5" customHeight="1">
      <c r="A735" s="126">
        <v>735</v>
      </c>
      <c r="B735" s="132">
        <v>3240052</v>
      </c>
      <c r="C735" s="132" t="s">
        <v>1948</v>
      </c>
      <c r="D735" s="129" t="s">
        <v>954</v>
      </c>
      <c r="E735" s="130">
        <v>24125.850000000002</v>
      </c>
      <c r="F735" s="132"/>
      <c r="G735" s="131" t="s">
        <v>955</v>
      </c>
      <c r="H735" s="345"/>
      <c r="I735" s="326"/>
    </row>
    <row r="736" spans="1:12" s="124" customFormat="1" ht="16.5" customHeight="1">
      <c r="A736" s="126">
        <v>744</v>
      </c>
      <c r="B736" s="132">
        <v>80805</v>
      </c>
      <c r="C736" s="132" t="s">
        <v>1949</v>
      </c>
      <c r="D736" s="129" t="s">
        <v>954</v>
      </c>
      <c r="E736" s="130">
        <v>6357.1500000000005</v>
      </c>
      <c r="F736" s="133"/>
      <c r="G736" s="131" t="s">
        <v>979</v>
      </c>
      <c r="H736" s="342"/>
      <c r="I736" s="326"/>
    </row>
    <row r="737" spans="1:12" s="124" customFormat="1" ht="16.5" customHeight="1">
      <c r="A737" s="321">
        <v>745</v>
      </c>
      <c r="B737" s="322" t="s">
        <v>1950</v>
      </c>
      <c r="C737" s="322" t="s">
        <v>1951</v>
      </c>
      <c r="D737" s="324" t="s">
        <v>1839</v>
      </c>
      <c r="E737" s="325">
        <v>35351.100000000006</v>
      </c>
      <c r="F737" s="322"/>
      <c r="G737" s="131" t="s">
        <v>955</v>
      </c>
      <c r="H737" s="346" t="s">
        <v>4140</v>
      </c>
      <c r="I737" s="326"/>
      <c r="L737" s="131"/>
    </row>
    <row r="738" spans="1:12" s="124" customFormat="1" ht="16.5" customHeight="1">
      <c r="A738" s="321">
        <v>746</v>
      </c>
      <c r="B738" s="323" t="s">
        <v>1952</v>
      </c>
      <c r="C738" s="323" t="s">
        <v>1953</v>
      </c>
      <c r="D738" s="324" t="s">
        <v>954</v>
      </c>
      <c r="E738" s="325">
        <v>19886.850000000002</v>
      </c>
      <c r="F738" s="323"/>
      <c r="G738" s="131" t="s">
        <v>955</v>
      </c>
      <c r="H738" s="346" t="s">
        <v>4140</v>
      </c>
      <c r="I738" s="326"/>
      <c r="L738" s="131"/>
    </row>
    <row r="739" spans="1:12" s="124" customFormat="1" ht="16.5" customHeight="1">
      <c r="A739" s="321">
        <v>747</v>
      </c>
      <c r="B739" s="323" t="s">
        <v>1954</v>
      </c>
      <c r="C739" s="323" t="s">
        <v>1955</v>
      </c>
      <c r="D739" s="324" t="s">
        <v>1839</v>
      </c>
      <c r="E739" s="325">
        <v>5012.55</v>
      </c>
      <c r="F739" s="323" t="s">
        <v>612</v>
      </c>
      <c r="G739" s="131" t="s">
        <v>955</v>
      </c>
      <c r="H739" s="346" t="s">
        <v>4140</v>
      </c>
      <c r="I739" s="326"/>
      <c r="L739" s="131"/>
    </row>
    <row r="740" spans="1:12" s="124" customFormat="1" ht="16.5" customHeight="1">
      <c r="A740" s="126">
        <v>748</v>
      </c>
      <c r="B740" s="132">
        <v>3280019</v>
      </c>
      <c r="C740" s="132" t="s">
        <v>1956</v>
      </c>
      <c r="D740" s="129" t="s">
        <v>954</v>
      </c>
      <c r="E740" s="130">
        <v>5946.75</v>
      </c>
      <c r="F740" s="132"/>
      <c r="G740" s="131" t="s">
        <v>955</v>
      </c>
      <c r="H740" s="342"/>
      <c r="I740" s="326"/>
    </row>
    <row r="741" spans="1:12" s="124" customFormat="1" ht="16.5" customHeight="1">
      <c r="A741" s="321">
        <v>749</v>
      </c>
      <c r="B741" s="323" t="s">
        <v>1957</v>
      </c>
      <c r="C741" s="323" t="s">
        <v>1958</v>
      </c>
      <c r="D741" s="324" t="s">
        <v>1839</v>
      </c>
      <c r="E741" s="325">
        <v>3643.65</v>
      </c>
      <c r="F741" s="323" t="s">
        <v>551</v>
      </c>
      <c r="G741" s="131" t="s">
        <v>955</v>
      </c>
      <c r="H741" s="346" t="s">
        <v>4140</v>
      </c>
      <c r="I741" s="326"/>
      <c r="L741" s="131"/>
    </row>
    <row r="742" spans="1:12" s="124" customFormat="1" ht="16.5" customHeight="1">
      <c r="A742" s="321">
        <v>750</v>
      </c>
      <c r="B742" s="323" t="s">
        <v>1959</v>
      </c>
      <c r="C742" s="323" t="s">
        <v>1960</v>
      </c>
      <c r="D742" s="324" t="s">
        <v>1839</v>
      </c>
      <c r="E742" s="325">
        <v>3609.9</v>
      </c>
      <c r="F742" s="323" t="s">
        <v>551</v>
      </c>
      <c r="G742" s="131" t="s">
        <v>955</v>
      </c>
      <c r="H742" s="346" t="s">
        <v>4140</v>
      </c>
      <c r="I742" s="326"/>
      <c r="L742" s="131"/>
    </row>
    <row r="743" spans="1:12" s="124" customFormat="1" ht="16.5" customHeight="1">
      <c r="A743" s="321">
        <v>751</v>
      </c>
      <c r="B743" s="323" t="s">
        <v>1961</v>
      </c>
      <c r="C743" s="323" t="s">
        <v>1962</v>
      </c>
      <c r="D743" s="324" t="s">
        <v>1839</v>
      </c>
      <c r="E743" s="325">
        <v>3391.2000000000003</v>
      </c>
      <c r="F743" s="323" t="s">
        <v>551</v>
      </c>
      <c r="G743" s="131" t="s">
        <v>955</v>
      </c>
      <c r="H743" s="346" t="s">
        <v>4140</v>
      </c>
      <c r="I743" s="326"/>
      <c r="L743" s="131"/>
    </row>
    <row r="744" spans="1:12" s="124" customFormat="1" ht="16.5" customHeight="1">
      <c r="A744" s="126">
        <v>752</v>
      </c>
      <c r="B744" s="140">
        <v>3070024</v>
      </c>
      <c r="C744" s="132" t="s">
        <v>1963</v>
      </c>
      <c r="D744" s="129" t="s">
        <v>1839</v>
      </c>
      <c r="E744" s="130">
        <v>4222.8</v>
      </c>
      <c r="F744" s="132" t="s">
        <v>551</v>
      </c>
      <c r="G744" s="131" t="s">
        <v>955</v>
      </c>
      <c r="H744" s="341"/>
      <c r="I744" s="326"/>
    </row>
    <row r="745" spans="1:12" s="124" customFormat="1" ht="16.5" customHeight="1">
      <c r="A745" s="126">
        <v>753</v>
      </c>
      <c r="B745" s="132">
        <v>53032</v>
      </c>
      <c r="C745" s="132" t="s">
        <v>1964</v>
      </c>
      <c r="D745" s="129" t="s">
        <v>1839</v>
      </c>
      <c r="E745" s="130">
        <v>10245.150000000001</v>
      </c>
      <c r="F745" s="132" t="s">
        <v>1817</v>
      </c>
      <c r="G745" s="131" t="s">
        <v>979</v>
      </c>
      <c r="H745" s="342"/>
      <c r="I745" s="326"/>
    </row>
    <row r="746" spans="1:12" s="124" customFormat="1" ht="16.5" customHeight="1">
      <c r="A746" s="126">
        <v>754</v>
      </c>
      <c r="B746" s="132">
        <v>3071011</v>
      </c>
      <c r="C746" s="132" t="s">
        <v>1965</v>
      </c>
      <c r="D746" s="129" t="s">
        <v>1839</v>
      </c>
      <c r="E746" s="130">
        <v>456.3</v>
      </c>
      <c r="F746" s="132" t="s">
        <v>551</v>
      </c>
      <c r="G746" s="131" t="s">
        <v>955</v>
      </c>
      <c r="H746" s="130"/>
      <c r="I746" s="326"/>
    </row>
    <row r="747" spans="1:12" s="124" customFormat="1" ht="16.5" customHeight="1">
      <c r="A747" s="321">
        <v>755</v>
      </c>
      <c r="B747" s="323" t="s">
        <v>1966</v>
      </c>
      <c r="C747" s="323" t="s">
        <v>1967</v>
      </c>
      <c r="D747" s="324" t="s">
        <v>1839</v>
      </c>
      <c r="E747" s="325">
        <v>195.75</v>
      </c>
      <c r="F747" s="323" t="s">
        <v>551</v>
      </c>
      <c r="G747" s="131" t="s">
        <v>955</v>
      </c>
      <c r="H747" s="346" t="s">
        <v>4140</v>
      </c>
      <c r="I747" s="326"/>
      <c r="L747" s="131"/>
    </row>
    <row r="748" spans="1:12" s="124" customFormat="1" ht="16.5" customHeight="1">
      <c r="A748" s="126">
        <v>756</v>
      </c>
      <c r="B748" s="132">
        <v>3290132</v>
      </c>
      <c r="C748" s="135" t="s">
        <v>1968</v>
      </c>
      <c r="D748" s="129" t="s">
        <v>954</v>
      </c>
      <c r="E748" s="130">
        <v>4185</v>
      </c>
      <c r="F748" s="132"/>
      <c r="G748" s="131" t="s">
        <v>955</v>
      </c>
      <c r="H748" s="342"/>
      <c r="I748" s="326"/>
    </row>
    <row r="749" spans="1:12" s="124" customFormat="1" ht="16.5" customHeight="1">
      <c r="A749" s="126">
        <v>757</v>
      </c>
      <c r="B749" s="132">
        <v>3220028</v>
      </c>
      <c r="C749" s="132" t="s">
        <v>1969</v>
      </c>
      <c r="D749" s="129" t="s">
        <v>954</v>
      </c>
      <c r="E749" s="130">
        <v>1223.1000000000001</v>
      </c>
      <c r="F749" s="132"/>
      <c r="G749" s="131" t="s">
        <v>955</v>
      </c>
      <c r="H749" s="342"/>
      <c r="I749" s="326"/>
    </row>
    <row r="750" spans="1:12" s="124" customFormat="1" ht="16.5" customHeight="1">
      <c r="A750" s="321">
        <v>758</v>
      </c>
      <c r="B750" s="323" t="s">
        <v>1970</v>
      </c>
      <c r="C750" s="323" t="s">
        <v>1971</v>
      </c>
      <c r="D750" s="324" t="s">
        <v>1839</v>
      </c>
      <c r="E750" s="325">
        <v>132259.5</v>
      </c>
      <c r="F750" s="323" t="s">
        <v>946</v>
      </c>
      <c r="G750" s="131" t="s">
        <v>955</v>
      </c>
      <c r="H750" s="346" t="s">
        <v>4140</v>
      </c>
      <c r="I750" s="326"/>
      <c r="L750" s="131"/>
    </row>
    <row r="751" spans="1:12" s="124" customFormat="1" ht="16.5" customHeight="1">
      <c r="A751" s="321">
        <v>759</v>
      </c>
      <c r="B751" s="323" t="s">
        <v>1972</v>
      </c>
      <c r="C751" s="323" t="s">
        <v>1973</v>
      </c>
      <c r="D751" s="324" t="s">
        <v>1839</v>
      </c>
      <c r="E751" s="325">
        <v>177789.6</v>
      </c>
      <c r="F751" s="323" t="s">
        <v>946</v>
      </c>
      <c r="G751" s="131" t="s">
        <v>955</v>
      </c>
      <c r="H751" s="346" t="s">
        <v>4140</v>
      </c>
      <c r="I751" s="326"/>
      <c r="L751" s="131"/>
    </row>
    <row r="752" spans="1:12" s="124" customFormat="1" ht="16.5" customHeight="1">
      <c r="A752" s="321">
        <v>760</v>
      </c>
      <c r="B752" s="323" t="s">
        <v>1974</v>
      </c>
      <c r="C752" s="323" t="s">
        <v>1975</v>
      </c>
      <c r="D752" s="324" t="s">
        <v>1839</v>
      </c>
      <c r="E752" s="325">
        <v>263973.60000000003</v>
      </c>
      <c r="F752" s="323" t="s">
        <v>946</v>
      </c>
      <c r="G752" s="131" t="s">
        <v>955</v>
      </c>
      <c r="H752" s="346" t="s">
        <v>4140</v>
      </c>
      <c r="I752" s="326"/>
      <c r="L752" s="131"/>
    </row>
    <row r="753" spans="1:12" s="124" customFormat="1" ht="16.5" customHeight="1">
      <c r="A753" s="321">
        <v>761</v>
      </c>
      <c r="B753" s="323" t="s">
        <v>1976</v>
      </c>
      <c r="C753" s="323" t="s">
        <v>1977</v>
      </c>
      <c r="D753" s="324" t="s">
        <v>1839</v>
      </c>
      <c r="E753" s="325">
        <v>112455.00000000001</v>
      </c>
      <c r="F753" s="323" t="s">
        <v>948</v>
      </c>
      <c r="G753" s="131" t="s">
        <v>955</v>
      </c>
      <c r="H753" s="346" t="s">
        <v>4140</v>
      </c>
      <c r="I753" s="326"/>
      <c r="L753" s="131"/>
    </row>
    <row r="754" spans="1:12" s="124" customFormat="1" ht="16.5" customHeight="1">
      <c r="A754" s="321">
        <v>762</v>
      </c>
      <c r="B754" s="323" t="s">
        <v>1978</v>
      </c>
      <c r="C754" s="323" t="s">
        <v>1979</v>
      </c>
      <c r="D754" s="324" t="s">
        <v>1839</v>
      </c>
      <c r="E754" s="325">
        <v>286942.5</v>
      </c>
      <c r="F754" s="323" t="s">
        <v>948</v>
      </c>
      <c r="G754" s="131" t="s">
        <v>955</v>
      </c>
      <c r="H754" s="346" t="s">
        <v>4140</v>
      </c>
      <c r="I754" s="326"/>
      <c r="L754" s="131"/>
    </row>
    <row r="755" spans="1:12" s="124" customFormat="1" ht="16.5" customHeight="1">
      <c r="A755" s="321">
        <v>763</v>
      </c>
      <c r="B755" s="323" t="s">
        <v>1980</v>
      </c>
      <c r="C755" s="323" t="s">
        <v>1981</v>
      </c>
      <c r="D755" s="324" t="s">
        <v>1839</v>
      </c>
      <c r="E755" s="325">
        <v>438666.30000000005</v>
      </c>
      <c r="F755" s="323" t="s">
        <v>948</v>
      </c>
      <c r="G755" s="131" t="s">
        <v>955</v>
      </c>
      <c r="H755" s="346" t="s">
        <v>4140</v>
      </c>
      <c r="I755" s="326"/>
      <c r="L755" s="131"/>
    </row>
    <row r="756" spans="1:12" s="124" customFormat="1" ht="16.5" customHeight="1">
      <c r="A756" s="321">
        <v>764</v>
      </c>
      <c r="B756" s="323" t="s">
        <v>1982</v>
      </c>
      <c r="C756" s="323" t="s">
        <v>1983</v>
      </c>
      <c r="D756" s="324" t="s">
        <v>1839</v>
      </c>
      <c r="E756" s="325">
        <v>69533.100000000006</v>
      </c>
      <c r="F756" s="323" t="s">
        <v>946</v>
      </c>
      <c r="G756" s="131" t="s">
        <v>955</v>
      </c>
      <c r="H756" s="346" t="s">
        <v>4140</v>
      </c>
      <c r="I756" s="326"/>
      <c r="L756" s="131"/>
    </row>
    <row r="757" spans="1:12" s="124" customFormat="1" ht="16.5" customHeight="1">
      <c r="A757" s="321">
        <v>765</v>
      </c>
      <c r="B757" s="323" t="s">
        <v>1984</v>
      </c>
      <c r="C757" s="323" t="s">
        <v>1985</v>
      </c>
      <c r="D757" s="324" t="s">
        <v>1839</v>
      </c>
      <c r="E757" s="325">
        <v>126995.85</v>
      </c>
      <c r="F757" s="323" t="s">
        <v>946</v>
      </c>
      <c r="G757" s="131" t="s">
        <v>955</v>
      </c>
      <c r="H757" s="346" t="s">
        <v>4140</v>
      </c>
      <c r="I757" s="326"/>
      <c r="L757" s="131"/>
    </row>
    <row r="758" spans="1:12" s="124" customFormat="1" ht="16.5" customHeight="1">
      <c r="A758" s="321">
        <v>766</v>
      </c>
      <c r="B758" s="323" t="s">
        <v>1986</v>
      </c>
      <c r="C758" s="323" t="s">
        <v>1987</v>
      </c>
      <c r="D758" s="324" t="s">
        <v>1839</v>
      </c>
      <c r="E758" s="325">
        <v>81823.5</v>
      </c>
      <c r="F758" s="323" t="s">
        <v>946</v>
      </c>
      <c r="G758" s="131" t="s">
        <v>955</v>
      </c>
      <c r="H758" s="346" t="s">
        <v>4140</v>
      </c>
      <c r="I758" s="326"/>
      <c r="L758" s="131"/>
    </row>
    <row r="759" spans="1:12" s="124" customFormat="1" ht="16.5" customHeight="1">
      <c r="A759" s="321">
        <v>767</v>
      </c>
      <c r="B759" s="323" t="s">
        <v>1988</v>
      </c>
      <c r="C759" s="323" t="s">
        <v>1989</v>
      </c>
      <c r="D759" s="324" t="s">
        <v>1839</v>
      </c>
      <c r="E759" s="325">
        <v>121281.3</v>
      </c>
      <c r="F759" s="323" t="s">
        <v>946</v>
      </c>
      <c r="G759" s="131" t="s">
        <v>955</v>
      </c>
      <c r="H759" s="346" t="s">
        <v>4140</v>
      </c>
      <c r="I759" s="326"/>
      <c r="L759" s="131"/>
    </row>
    <row r="760" spans="1:12" s="124" customFormat="1" ht="16.5" customHeight="1">
      <c r="A760" s="321">
        <v>768</v>
      </c>
      <c r="B760" s="323" t="s">
        <v>1990</v>
      </c>
      <c r="C760" s="323" t="s">
        <v>1991</v>
      </c>
      <c r="D760" s="324" t="s">
        <v>1839</v>
      </c>
      <c r="E760" s="325">
        <v>80789.400000000009</v>
      </c>
      <c r="F760" s="323" t="s">
        <v>947</v>
      </c>
      <c r="G760" s="131" t="s">
        <v>955</v>
      </c>
      <c r="H760" s="346" t="s">
        <v>4140</v>
      </c>
      <c r="I760" s="326"/>
      <c r="L760" s="131"/>
    </row>
    <row r="761" spans="1:12" s="124" customFormat="1" ht="16.5" customHeight="1">
      <c r="A761" s="321">
        <v>769</v>
      </c>
      <c r="B761" s="323" t="s">
        <v>1992</v>
      </c>
      <c r="C761" s="323" t="s">
        <v>1993</v>
      </c>
      <c r="D761" s="324" t="s">
        <v>1839</v>
      </c>
      <c r="E761" s="325">
        <v>190887.30000000002</v>
      </c>
      <c r="F761" s="323" t="s">
        <v>947</v>
      </c>
      <c r="G761" s="131" t="s">
        <v>955</v>
      </c>
      <c r="H761" s="346" t="s">
        <v>4140</v>
      </c>
      <c r="I761" s="326"/>
      <c r="L761" s="131"/>
    </row>
    <row r="762" spans="1:12" s="124" customFormat="1" ht="16.5" customHeight="1">
      <c r="A762" s="321">
        <v>770</v>
      </c>
      <c r="B762" s="323" t="s">
        <v>1994</v>
      </c>
      <c r="C762" s="323" t="s">
        <v>1995</v>
      </c>
      <c r="D762" s="324" t="s">
        <v>1839</v>
      </c>
      <c r="E762" s="325">
        <v>162866.70000000001</v>
      </c>
      <c r="F762" s="323" t="s">
        <v>948</v>
      </c>
      <c r="G762" s="131" t="s">
        <v>955</v>
      </c>
      <c r="H762" s="346" t="s">
        <v>4140</v>
      </c>
      <c r="I762" s="326"/>
      <c r="L762" s="131"/>
    </row>
    <row r="763" spans="1:12" s="124" customFormat="1" ht="16.5" customHeight="1">
      <c r="A763" s="321">
        <v>771</v>
      </c>
      <c r="B763" s="323" t="s">
        <v>1996</v>
      </c>
      <c r="C763" s="323" t="s">
        <v>1997</v>
      </c>
      <c r="D763" s="324" t="s">
        <v>954</v>
      </c>
      <c r="E763" s="325">
        <v>4375.3500000000004</v>
      </c>
      <c r="F763" s="323"/>
      <c r="G763" s="131" t="s">
        <v>955</v>
      </c>
      <c r="H763" s="346" t="s">
        <v>4140</v>
      </c>
      <c r="I763" s="326"/>
      <c r="L763" s="131"/>
    </row>
    <row r="764" spans="1:12" s="124" customFormat="1" ht="16.5" customHeight="1">
      <c r="A764" s="126">
        <v>772</v>
      </c>
      <c r="B764" s="132">
        <v>2300630</v>
      </c>
      <c r="C764" s="132" t="s">
        <v>1998</v>
      </c>
      <c r="D764" s="129" t="s">
        <v>954</v>
      </c>
      <c r="E764" s="130">
        <v>4401</v>
      </c>
      <c r="F764" s="132"/>
      <c r="G764" s="131" t="s">
        <v>955</v>
      </c>
      <c r="H764" s="342"/>
      <c r="I764" s="326"/>
    </row>
    <row r="765" spans="1:12" s="124" customFormat="1" ht="16.5" customHeight="1">
      <c r="A765" s="126">
        <v>773</v>
      </c>
      <c r="B765" s="128">
        <v>2302058</v>
      </c>
      <c r="C765" s="132" t="s">
        <v>1999</v>
      </c>
      <c r="D765" s="129" t="s">
        <v>954</v>
      </c>
      <c r="E765" s="130">
        <v>3391.2000000000003</v>
      </c>
      <c r="F765" s="132"/>
      <c r="G765" s="131" t="s">
        <v>955</v>
      </c>
      <c r="H765" s="342"/>
      <c r="I765" s="326"/>
    </row>
    <row r="766" spans="1:12" s="124" customFormat="1" ht="16.5" customHeight="1">
      <c r="A766" s="321">
        <v>774</v>
      </c>
      <c r="B766" s="323" t="s">
        <v>2000</v>
      </c>
      <c r="C766" s="323" t="s">
        <v>2001</v>
      </c>
      <c r="D766" s="324" t="s">
        <v>954</v>
      </c>
      <c r="E766" s="325">
        <v>31191.750000000004</v>
      </c>
      <c r="F766" s="323" t="s">
        <v>1817</v>
      </c>
      <c r="G766" s="131" t="s">
        <v>955</v>
      </c>
      <c r="H766" s="346" t="s">
        <v>4140</v>
      </c>
      <c r="I766" s="326"/>
      <c r="L766" s="131"/>
    </row>
    <row r="767" spans="1:12" s="124" customFormat="1" ht="16.5" customHeight="1">
      <c r="A767" s="321">
        <v>775</v>
      </c>
      <c r="B767" s="323" t="s">
        <v>2002</v>
      </c>
      <c r="C767" s="323" t="s">
        <v>2003</v>
      </c>
      <c r="D767" s="324" t="s">
        <v>954</v>
      </c>
      <c r="E767" s="325">
        <v>8488.8000000000011</v>
      </c>
      <c r="F767" s="323" t="s">
        <v>657</v>
      </c>
      <c r="G767" s="131" t="s">
        <v>955</v>
      </c>
      <c r="H767" s="346" t="s">
        <v>4140</v>
      </c>
      <c r="I767" s="326"/>
      <c r="L767" s="131"/>
    </row>
    <row r="768" spans="1:12" s="124" customFormat="1" ht="16.5" customHeight="1">
      <c r="A768" s="321">
        <v>776</v>
      </c>
      <c r="B768" s="323" t="s">
        <v>2004</v>
      </c>
      <c r="C768" s="323" t="s">
        <v>2005</v>
      </c>
      <c r="D768" s="324" t="s">
        <v>954</v>
      </c>
      <c r="E768" s="325">
        <v>8881.6500000000015</v>
      </c>
      <c r="F768" s="323" t="s">
        <v>657</v>
      </c>
      <c r="G768" s="131" t="s">
        <v>955</v>
      </c>
      <c r="H768" s="346" t="s">
        <v>4140</v>
      </c>
      <c r="I768" s="326"/>
      <c r="L768" s="131"/>
    </row>
    <row r="769" spans="1:12" s="124" customFormat="1" ht="16.5" customHeight="1">
      <c r="A769" s="126">
        <v>777</v>
      </c>
      <c r="B769" s="132">
        <v>10289</v>
      </c>
      <c r="C769" s="132" t="s">
        <v>2006</v>
      </c>
      <c r="D769" s="129" t="s">
        <v>954</v>
      </c>
      <c r="E769" s="130">
        <v>26235.9</v>
      </c>
      <c r="F769" s="132" t="s">
        <v>2007</v>
      </c>
      <c r="G769" s="131" t="s">
        <v>979</v>
      </c>
      <c r="H769" s="342"/>
      <c r="I769" s="326"/>
    </row>
    <row r="770" spans="1:12" s="124" customFormat="1" ht="16.5" customHeight="1">
      <c r="A770" s="321">
        <v>784</v>
      </c>
      <c r="B770" s="322" t="s">
        <v>2008</v>
      </c>
      <c r="C770" s="322" t="s">
        <v>2009</v>
      </c>
      <c r="D770" s="324" t="s">
        <v>954</v>
      </c>
      <c r="E770" s="325">
        <v>271038.15000000002</v>
      </c>
      <c r="F770" s="322"/>
      <c r="G770" s="131" t="s">
        <v>955</v>
      </c>
      <c r="H770" s="346" t="s">
        <v>4140</v>
      </c>
      <c r="I770" s="326"/>
      <c r="L770" s="131"/>
    </row>
    <row r="771" spans="1:12" s="124" customFormat="1" ht="16.5" customHeight="1">
      <c r="A771" s="321">
        <v>785</v>
      </c>
      <c r="B771" s="323" t="s">
        <v>2010</v>
      </c>
      <c r="C771" s="323" t="s">
        <v>2011</v>
      </c>
      <c r="D771" s="324" t="s">
        <v>954</v>
      </c>
      <c r="E771" s="325">
        <v>5273.1</v>
      </c>
      <c r="F771" s="323" t="s">
        <v>657</v>
      </c>
      <c r="G771" s="131" t="s">
        <v>955</v>
      </c>
      <c r="H771" s="346" t="s">
        <v>4140</v>
      </c>
      <c r="I771" s="326"/>
      <c r="L771" s="131"/>
    </row>
    <row r="772" spans="1:12" s="124" customFormat="1" ht="16.5" customHeight="1">
      <c r="A772" s="126">
        <v>786</v>
      </c>
      <c r="B772" s="132">
        <v>3300002</v>
      </c>
      <c r="C772" s="132" t="s">
        <v>2012</v>
      </c>
      <c r="D772" s="129" t="s">
        <v>954</v>
      </c>
      <c r="E772" s="130">
        <v>13778.1</v>
      </c>
      <c r="F772" s="133"/>
      <c r="G772" s="131" t="s">
        <v>955</v>
      </c>
      <c r="H772" s="342"/>
      <c r="I772" s="326"/>
    </row>
    <row r="773" spans="1:12" s="124" customFormat="1" ht="16.5" customHeight="1">
      <c r="A773" s="126">
        <v>787</v>
      </c>
      <c r="B773" s="132">
        <v>3300001</v>
      </c>
      <c r="C773" s="132" t="s">
        <v>2013</v>
      </c>
      <c r="D773" s="129" t="s">
        <v>954</v>
      </c>
      <c r="E773" s="130">
        <v>2749.9500000000003</v>
      </c>
      <c r="F773" s="132"/>
      <c r="G773" s="131" t="s">
        <v>955</v>
      </c>
      <c r="H773" s="342"/>
      <c r="I773" s="326"/>
    </row>
    <row r="774" spans="1:12" s="124" customFormat="1" ht="16.5" customHeight="1">
      <c r="A774" s="126">
        <v>788</v>
      </c>
      <c r="B774" s="132">
        <v>3090012</v>
      </c>
      <c r="C774" s="132" t="s">
        <v>2014</v>
      </c>
      <c r="D774" s="129" t="s">
        <v>954</v>
      </c>
      <c r="E774" s="130">
        <v>1393.2</v>
      </c>
      <c r="F774" s="132"/>
      <c r="G774" s="131" t="s">
        <v>955</v>
      </c>
      <c r="H774" s="342"/>
      <c r="I774" s="326"/>
    </row>
    <row r="775" spans="1:12" s="124" customFormat="1" ht="16.5" customHeight="1">
      <c r="A775" s="126">
        <v>789</v>
      </c>
      <c r="B775" s="132">
        <v>3090011</v>
      </c>
      <c r="C775" s="132" t="s">
        <v>2015</v>
      </c>
      <c r="D775" s="129" t="s">
        <v>954</v>
      </c>
      <c r="E775" s="130">
        <v>19200</v>
      </c>
      <c r="F775" s="133"/>
      <c r="G775" s="131" t="s">
        <v>955</v>
      </c>
      <c r="H775" s="342"/>
      <c r="I775" s="326"/>
    </row>
    <row r="776" spans="1:12" s="124" customFormat="1" ht="16.5" customHeight="1">
      <c r="A776" s="126">
        <v>790</v>
      </c>
      <c r="B776" s="132">
        <v>3090004</v>
      </c>
      <c r="C776" s="132" t="s">
        <v>2016</v>
      </c>
      <c r="D776" s="129" t="s">
        <v>954</v>
      </c>
      <c r="E776" s="130">
        <v>19300</v>
      </c>
      <c r="F776" s="132"/>
      <c r="G776" s="131" t="s">
        <v>955</v>
      </c>
      <c r="H776" s="342"/>
      <c r="I776" s="326"/>
    </row>
    <row r="777" spans="1:12" s="124" customFormat="1" ht="16.5" customHeight="1">
      <c r="A777" s="126">
        <v>791</v>
      </c>
      <c r="B777" s="132">
        <v>3090014</v>
      </c>
      <c r="C777" s="132" t="s">
        <v>2017</v>
      </c>
      <c r="D777" s="129" t="s">
        <v>954</v>
      </c>
      <c r="E777" s="130">
        <v>22230</v>
      </c>
      <c r="F777" s="132"/>
      <c r="G777" s="131" t="s">
        <v>955</v>
      </c>
      <c r="H777" s="342"/>
      <c r="I777" s="326"/>
    </row>
    <row r="778" spans="1:12" s="124" customFormat="1" ht="16.5" customHeight="1">
      <c r="A778" s="126">
        <v>792</v>
      </c>
      <c r="B778" s="132">
        <v>11003</v>
      </c>
      <c r="C778" s="132" t="s">
        <v>2018</v>
      </c>
      <c r="D778" s="129" t="s">
        <v>954</v>
      </c>
      <c r="E778" s="130">
        <v>26458.65</v>
      </c>
      <c r="F778" s="132"/>
      <c r="G778" s="131" t="s">
        <v>979</v>
      </c>
      <c r="H778" s="342"/>
      <c r="I778" s="326"/>
    </row>
    <row r="779" spans="1:12" s="124" customFormat="1" ht="16.5" customHeight="1">
      <c r="A779" s="126">
        <v>793</v>
      </c>
      <c r="B779" s="132">
        <v>11004</v>
      </c>
      <c r="C779" s="132" t="s">
        <v>2019</v>
      </c>
      <c r="D779" s="129" t="s">
        <v>954</v>
      </c>
      <c r="E779" s="130">
        <v>26754.300000000003</v>
      </c>
      <c r="F779" s="132"/>
      <c r="G779" s="131" t="s">
        <v>979</v>
      </c>
      <c r="H779" s="342"/>
      <c r="I779" s="326"/>
    </row>
    <row r="780" spans="1:12" s="124" customFormat="1" ht="16.5" customHeight="1">
      <c r="A780" s="126">
        <v>794</v>
      </c>
      <c r="B780" s="132">
        <v>11006</v>
      </c>
      <c r="C780" s="132" t="s">
        <v>2020</v>
      </c>
      <c r="D780" s="129" t="s">
        <v>954</v>
      </c>
      <c r="E780" s="130">
        <v>32833.35</v>
      </c>
      <c r="F780" s="132"/>
      <c r="G780" s="131" t="s">
        <v>979</v>
      </c>
      <c r="H780" s="342"/>
      <c r="I780" s="326"/>
    </row>
    <row r="781" spans="1:12" s="124" customFormat="1" ht="16.5" customHeight="1">
      <c r="A781" s="126">
        <v>795</v>
      </c>
      <c r="B781" s="132">
        <v>11007</v>
      </c>
      <c r="C781" s="132" t="s">
        <v>2021</v>
      </c>
      <c r="D781" s="129" t="s">
        <v>954</v>
      </c>
      <c r="E781" s="130">
        <v>33798.600000000006</v>
      </c>
      <c r="F781" s="132"/>
      <c r="G781" s="131" t="s">
        <v>979</v>
      </c>
      <c r="H781" s="342"/>
      <c r="I781" s="326"/>
    </row>
    <row r="782" spans="1:12" s="124" customFormat="1" ht="16.5" customHeight="1">
      <c r="A782" s="126">
        <v>796</v>
      </c>
      <c r="B782" s="132">
        <v>11008</v>
      </c>
      <c r="C782" s="132" t="s">
        <v>2022</v>
      </c>
      <c r="D782" s="129" t="s">
        <v>954</v>
      </c>
      <c r="E782" s="130">
        <v>34565.4</v>
      </c>
      <c r="F782" s="132"/>
      <c r="G782" s="131" t="s">
        <v>979</v>
      </c>
      <c r="H782" s="342"/>
      <c r="I782" s="326"/>
    </row>
    <row r="783" spans="1:12" s="124" customFormat="1" ht="16.5" customHeight="1">
      <c r="A783" s="126">
        <v>797</v>
      </c>
      <c r="B783" s="132">
        <v>11009</v>
      </c>
      <c r="C783" s="132" t="s">
        <v>2023</v>
      </c>
      <c r="D783" s="129" t="s">
        <v>954</v>
      </c>
      <c r="E783" s="130">
        <v>36243.450000000004</v>
      </c>
      <c r="F783" s="132"/>
      <c r="G783" s="131" t="s">
        <v>979</v>
      </c>
      <c r="H783" s="342"/>
      <c r="I783" s="326"/>
    </row>
    <row r="784" spans="1:12" s="124" customFormat="1" ht="16.5" customHeight="1">
      <c r="A784" s="126">
        <v>798</v>
      </c>
      <c r="B784" s="132">
        <v>11010</v>
      </c>
      <c r="C784" s="132" t="s">
        <v>2024</v>
      </c>
      <c r="D784" s="129" t="s">
        <v>954</v>
      </c>
      <c r="E784" s="130">
        <v>36904.950000000004</v>
      </c>
      <c r="F784" s="132"/>
      <c r="G784" s="131" t="s">
        <v>979</v>
      </c>
      <c r="H784" s="342"/>
      <c r="I784" s="326"/>
    </row>
    <row r="785" spans="1:9" s="124" customFormat="1" ht="16.5" customHeight="1">
      <c r="A785" s="126">
        <v>799</v>
      </c>
      <c r="B785" s="132">
        <v>83127</v>
      </c>
      <c r="C785" s="132" t="s">
        <v>2025</v>
      </c>
      <c r="D785" s="129" t="s">
        <v>954</v>
      </c>
      <c r="E785" s="130">
        <v>105337.8</v>
      </c>
      <c r="F785" s="132"/>
      <c r="G785" s="131" t="s">
        <v>979</v>
      </c>
      <c r="H785" s="342"/>
      <c r="I785" s="326"/>
    </row>
    <row r="786" spans="1:9" s="124" customFormat="1" ht="16.5" customHeight="1">
      <c r="A786" s="126">
        <v>800</v>
      </c>
      <c r="B786" s="132">
        <v>26854</v>
      </c>
      <c r="C786" s="132" t="s">
        <v>2026</v>
      </c>
      <c r="D786" s="129" t="s">
        <v>954</v>
      </c>
      <c r="E786" s="130">
        <v>49320</v>
      </c>
      <c r="F786" s="132"/>
      <c r="G786" s="131" t="s">
        <v>979</v>
      </c>
      <c r="H786" s="342"/>
      <c r="I786" s="326"/>
    </row>
    <row r="787" spans="1:9" s="124" customFormat="1" ht="16.5" customHeight="1">
      <c r="A787" s="126">
        <v>801</v>
      </c>
      <c r="B787" s="132">
        <v>11049</v>
      </c>
      <c r="C787" s="132" t="s">
        <v>2027</v>
      </c>
      <c r="D787" s="129" t="s">
        <v>954</v>
      </c>
      <c r="E787" s="130">
        <v>42438.600000000006</v>
      </c>
      <c r="F787" s="132"/>
      <c r="G787" s="131" t="s">
        <v>979</v>
      </c>
      <c r="H787" s="342"/>
      <c r="I787" s="326"/>
    </row>
    <row r="788" spans="1:9" s="124" customFormat="1" ht="16.5" customHeight="1">
      <c r="A788" s="126">
        <v>802</v>
      </c>
      <c r="B788" s="132">
        <v>1120922</v>
      </c>
      <c r="C788" s="132" t="s">
        <v>2028</v>
      </c>
      <c r="D788" s="129" t="s">
        <v>954</v>
      </c>
      <c r="E788" s="130">
        <v>40706.550000000003</v>
      </c>
      <c r="F788" s="132"/>
      <c r="G788" s="131" t="s">
        <v>979</v>
      </c>
      <c r="H788" s="342"/>
      <c r="I788" s="326"/>
    </row>
    <row r="789" spans="1:9" s="124" customFormat="1" ht="16.5" customHeight="1">
      <c r="A789" s="126">
        <v>803</v>
      </c>
      <c r="B789" s="132">
        <v>11001</v>
      </c>
      <c r="C789" s="132" t="s">
        <v>2029</v>
      </c>
      <c r="D789" s="129" t="s">
        <v>954</v>
      </c>
      <c r="E789" s="130">
        <v>11551.95</v>
      </c>
      <c r="F789" s="132"/>
      <c r="G789" s="131" t="s">
        <v>979</v>
      </c>
      <c r="H789" s="342"/>
      <c r="I789" s="326"/>
    </row>
    <row r="790" spans="1:9" s="124" customFormat="1" ht="16.5" customHeight="1">
      <c r="A790" s="126">
        <v>804</v>
      </c>
      <c r="B790" s="132">
        <v>11036</v>
      </c>
      <c r="C790" s="132" t="s">
        <v>2030</v>
      </c>
      <c r="D790" s="129" t="s">
        <v>954</v>
      </c>
      <c r="E790" s="130">
        <v>36661.950000000004</v>
      </c>
      <c r="F790" s="132"/>
      <c r="G790" s="131" t="s">
        <v>979</v>
      </c>
      <c r="H790" s="342"/>
      <c r="I790" s="326"/>
    </row>
    <row r="791" spans="1:9" s="124" customFormat="1" ht="16.5" customHeight="1">
      <c r="A791" s="126">
        <v>805</v>
      </c>
      <c r="B791" s="132">
        <v>11096</v>
      </c>
      <c r="C791" s="132" t="s">
        <v>2031</v>
      </c>
      <c r="D791" s="129" t="s">
        <v>954</v>
      </c>
      <c r="E791" s="130">
        <v>38654.550000000003</v>
      </c>
      <c r="F791" s="132"/>
      <c r="G791" s="131" t="s">
        <v>979</v>
      </c>
      <c r="H791" s="342"/>
      <c r="I791" s="326"/>
    </row>
    <row r="792" spans="1:9" s="124" customFormat="1" ht="16.5" customHeight="1">
      <c r="A792" s="126">
        <v>806</v>
      </c>
      <c r="B792" s="132">
        <v>64378</v>
      </c>
      <c r="C792" s="132" t="s">
        <v>2032</v>
      </c>
      <c r="D792" s="129" t="s">
        <v>954</v>
      </c>
      <c r="E792" s="130">
        <v>69320</v>
      </c>
      <c r="F792" s="132"/>
      <c r="G792" s="131" t="s">
        <v>979</v>
      </c>
      <c r="H792" s="342"/>
      <c r="I792" s="326"/>
    </row>
    <row r="793" spans="1:9" s="124" customFormat="1" ht="16.5" customHeight="1">
      <c r="A793" s="126">
        <v>807</v>
      </c>
      <c r="B793" s="132">
        <v>1120930</v>
      </c>
      <c r="C793" s="132" t="s">
        <v>2033</v>
      </c>
      <c r="D793" s="129" t="s">
        <v>954</v>
      </c>
      <c r="E793" s="130">
        <v>17408.25</v>
      </c>
      <c r="F793" s="133"/>
      <c r="G793" s="131" t="s">
        <v>979</v>
      </c>
      <c r="H793" s="342"/>
      <c r="I793" s="326"/>
    </row>
    <row r="794" spans="1:9" s="124" customFormat="1" ht="16.5" customHeight="1">
      <c r="A794" s="126">
        <v>808</v>
      </c>
      <c r="B794" s="132">
        <v>11025</v>
      </c>
      <c r="C794" s="132" t="s">
        <v>2034</v>
      </c>
      <c r="D794" s="129" t="s">
        <v>954</v>
      </c>
      <c r="E794" s="130">
        <v>465089.85000000003</v>
      </c>
      <c r="F794" s="133"/>
      <c r="G794" s="131" t="s">
        <v>979</v>
      </c>
      <c r="H794" s="342"/>
      <c r="I794" s="326"/>
    </row>
    <row r="795" spans="1:9" s="124" customFormat="1" ht="16.5" customHeight="1">
      <c r="A795" s="126">
        <v>809</v>
      </c>
      <c r="B795" s="132">
        <v>1120990</v>
      </c>
      <c r="C795" s="132" t="s">
        <v>2035</v>
      </c>
      <c r="D795" s="129" t="s">
        <v>954</v>
      </c>
      <c r="E795" s="130">
        <v>23356.350000000002</v>
      </c>
      <c r="F795" s="132"/>
      <c r="G795" s="131" t="s">
        <v>979</v>
      </c>
      <c r="H795" s="342"/>
      <c r="I795" s="326"/>
    </row>
    <row r="796" spans="1:9" s="124" customFormat="1" ht="16.5" customHeight="1">
      <c r="A796" s="126">
        <v>810</v>
      </c>
      <c r="B796" s="132">
        <v>1120945</v>
      </c>
      <c r="C796" s="132" t="s">
        <v>2036</v>
      </c>
      <c r="D796" s="129" t="s">
        <v>954</v>
      </c>
      <c r="E796" s="130">
        <v>24664.5</v>
      </c>
      <c r="F796" s="132"/>
      <c r="G796" s="131" t="s">
        <v>979</v>
      </c>
      <c r="H796" s="342"/>
      <c r="I796" s="326"/>
    </row>
    <row r="797" spans="1:9" s="124" customFormat="1" ht="16.5" customHeight="1">
      <c r="A797" s="126">
        <v>811</v>
      </c>
      <c r="B797" s="132">
        <v>1120942</v>
      </c>
      <c r="C797" s="132" t="s">
        <v>2037</v>
      </c>
      <c r="D797" s="129" t="s">
        <v>954</v>
      </c>
      <c r="E797" s="130">
        <v>17710.650000000001</v>
      </c>
      <c r="F797" s="132"/>
      <c r="G797" s="131" t="s">
        <v>979</v>
      </c>
      <c r="H797" s="342"/>
      <c r="I797" s="326"/>
    </row>
    <row r="798" spans="1:9" s="124" customFormat="1" ht="16.5" customHeight="1">
      <c r="A798" s="126">
        <v>812</v>
      </c>
      <c r="B798" s="132">
        <v>64149</v>
      </c>
      <c r="C798" s="132" t="s">
        <v>2038</v>
      </c>
      <c r="D798" s="129" t="s">
        <v>954</v>
      </c>
      <c r="E798" s="130">
        <v>43582.05</v>
      </c>
      <c r="F798" s="132"/>
      <c r="G798" s="131" t="s">
        <v>979</v>
      </c>
      <c r="H798" s="342"/>
      <c r="I798" s="326"/>
    </row>
    <row r="799" spans="1:9" s="124" customFormat="1" ht="16.5" customHeight="1">
      <c r="A799" s="126">
        <v>813</v>
      </c>
      <c r="B799" s="132">
        <v>11065</v>
      </c>
      <c r="C799" s="132" t="s">
        <v>2039</v>
      </c>
      <c r="D799" s="129" t="s">
        <v>954</v>
      </c>
      <c r="E799" s="130">
        <v>36243.450000000004</v>
      </c>
      <c r="F799" s="132"/>
      <c r="G799" s="131" t="s">
        <v>979</v>
      </c>
      <c r="H799" s="342"/>
      <c r="I799" s="326"/>
    </row>
    <row r="800" spans="1:9" s="124" customFormat="1" ht="16.5" customHeight="1">
      <c r="A800" s="126">
        <v>814</v>
      </c>
      <c r="B800" s="132">
        <v>11040</v>
      </c>
      <c r="C800" s="132" t="s">
        <v>2040</v>
      </c>
      <c r="D800" s="129" t="s">
        <v>954</v>
      </c>
      <c r="E800" s="130">
        <v>160540</v>
      </c>
      <c r="F800" s="132"/>
      <c r="G800" s="131" t="s">
        <v>979</v>
      </c>
      <c r="H800" s="342"/>
      <c r="I800" s="326"/>
    </row>
    <row r="801" spans="1:12" s="124" customFormat="1" ht="16.5" customHeight="1">
      <c r="A801" s="126">
        <v>815</v>
      </c>
      <c r="B801" s="132">
        <v>11041</v>
      </c>
      <c r="C801" s="132" t="s">
        <v>2041</v>
      </c>
      <c r="D801" s="129" t="s">
        <v>954</v>
      </c>
      <c r="E801" s="130">
        <v>145120</v>
      </c>
      <c r="F801" s="132"/>
      <c r="G801" s="131" t="s">
        <v>979</v>
      </c>
      <c r="H801" s="342"/>
      <c r="I801" s="326"/>
    </row>
    <row r="802" spans="1:12" s="124" customFormat="1" ht="16.5" customHeight="1">
      <c r="A802" s="126">
        <v>816</v>
      </c>
      <c r="B802" s="132">
        <v>11039</v>
      </c>
      <c r="C802" s="132" t="s">
        <v>2042</v>
      </c>
      <c r="D802" s="129" t="s">
        <v>954</v>
      </c>
      <c r="E802" s="130">
        <v>76709.700000000012</v>
      </c>
      <c r="F802" s="132"/>
      <c r="G802" s="131" t="s">
        <v>979</v>
      </c>
      <c r="H802" s="342"/>
      <c r="I802" s="326"/>
    </row>
    <row r="803" spans="1:12" s="124" customFormat="1" ht="16.5" customHeight="1">
      <c r="A803" s="126">
        <v>817</v>
      </c>
      <c r="B803" s="128">
        <v>1120912</v>
      </c>
      <c r="C803" s="128" t="s">
        <v>2043</v>
      </c>
      <c r="D803" s="129" t="s">
        <v>954</v>
      </c>
      <c r="E803" s="130">
        <v>66577.950000000012</v>
      </c>
      <c r="F803" s="128"/>
      <c r="G803" s="131" t="s">
        <v>979</v>
      </c>
      <c r="H803" s="342"/>
      <c r="I803" s="326"/>
    </row>
    <row r="804" spans="1:12" s="124" customFormat="1" ht="16.5" customHeight="1">
      <c r="A804" s="126">
        <v>818</v>
      </c>
      <c r="B804" s="128">
        <v>1120920</v>
      </c>
      <c r="C804" s="128" t="s">
        <v>2044</v>
      </c>
      <c r="D804" s="129" t="s">
        <v>954</v>
      </c>
      <c r="E804" s="130">
        <v>77306.400000000009</v>
      </c>
      <c r="F804" s="128"/>
      <c r="G804" s="131" t="s">
        <v>979</v>
      </c>
      <c r="H804" s="342"/>
      <c r="I804" s="326"/>
    </row>
    <row r="805" spans="1:12" s="124" customFormat="1" ht="16.5" customHeight="1">
      <c r="A805" s="126">
        <v>819</v>
      </c>
      <c r="B805" s="132">
        <v>99800</v>
      </c>
      <c r="C805" s="132" t="s">
        <v>2045</v>
      </c>
      <c r="D805" s="129" t="s">
        <v>954</v>
      </c>
      <c r="E805" s="130">
        <v>296500</v>
      </c>
      <c r="F805" s="133"/>
      <c r="G805" s="131" t="s">
        <v>979</v>
      </c>
      <c r="H805" s="342"/>
      <c r="I805" s="326"/>
    </row>
    <row r="806" spans="1:12" s="124" customFormat="1" ht="16.5" customHeight="1">
      <c r="A806" s="126">
        <v>820</v>
      </c>
      <c r="B806" s="132">
        <v>50273</v>
      </c>
      <c r="C806" s="132" t="s">
        <v>2046</v>
      </c>
      <c r="D806" s="129" t="s">
        <v>954</v>
      </c>
      <c r="E806" s="130">
        <v>232600</v>
      </c>
      <c r="F806" s="133"/>
      <c r="G806" s="131" t="s">
        <v>979</v>
      </c>
      <c r="H806" s="342"/>
      <c r="I806" s="326"/>
    </row>
    <row r="807" spans="1:12" s="124" customFormat="1" ht="16.5" customHeight="1">
      <c r="A807" s="126">
        <v>821</v>
      </c>
      <c r="B807" s="132">
        <v>2090009</v>
      </c>
      <c r="C807" s="132" t="s">
        <v>2047</v>
      </c>
      <c r="D807" s="129" t="s">
        <v>954</v>
      </c>
      <c r="E807" s="130">
        <v>41474.700000000004</v>
      </c>
      <c r="F807" s="132"/>
      <c r="G807" s="131" t="s">
        <v>955</v>
      </c>
      <c r="H807" s="342"/>
      <c r="I807" s="326"/>
    </row>
    <row r="808" spans="1:12" s="124" customFormat="1" ht="16.5" customHeight="1">
      <c r="A808" s="126">
        <v>822</v>
      </c>
      <c r="B808" s="128">
        <v>2100118</v>
      </c>
      <c r="C808" s="132" t="s">
        <v>2048</v>
      </c>
      <c r="D808" s="129" t="s">
        <v>954</v>
      </c>
      <c r="E808" s="130">
        <v>22049.550000000003</v>
      </c>
      <c r="F808" s="132" t="s">
        <v>969</v>
      </c>
      <c r="G808" s="131" t="s">
        <v>955</v>
      </c>
      <c r="H808" s="342"/>
      <c r="I808" s="326"/>
    </row>
    <row r="809" spans="1:12" s="124" customFormat="1" ht="16.5" customHeight="1">
      <c r="A809" s="126">
        <v>823</v>
      </c>
      <c r="B809" s="128">
        <v>2100083</v>
      </c>
      <c r="C809" s="132" t="s">
        <v>2049</v>
      </c>
      <c r="D809" s="129" t="s">
        <v>954</v>
      </c>
      <c r="E809" s="130">
        <v>32626.800000000003</v>
      </c>
      <c r="F809" s="132" t="s">
        <v>969</v>
      </c>
      <c r="G809" s="131" t="s">
        <v>955</v>
      </c>
      <c r="H809" s="342"/>
      <c r="I809" s="326"/>
    </row>
    <row r="810" spans="1:12" s="124" customFormat="1" ht="16.5" customHeight="1">
      <c r="A810" s="126">
        <v>824</v>
      </c>
      <c r="B810" s="128">
        <v>2100252</v>
      </c>
      <c r="C810" s="132" t="s">
        <v>2050</v>
      </c>
      <c r="D810" s="129" t="s">
        <v>954</v>
      </c>
      <c r="E810" s="130">
        <v>44180</v>
      </c>
      <c r="F810" s="132" t="s">
        <v>969</v>
      </c>
      <c r="G810" s="131" t="s">
        <v>955</v>
      </c>
      <c r="H810" s="342"/>
      <c r="I810" s="326"/>
    </row>
    <row r="811" spans="1:12" s="124" customFormat="1" ht="16.5" customHeight="1">
      <c r="A811" s="126">
        <v>825</v>
      </c>
      <c r="B811" s="128">
        <v>2100452</v>
      </c>
      <c r="C811" s="134" t="s">
        <v>2051</v>
      </c>
      <c r="D811" s="129" t="s">
        <v>954</v>
      </c>
      <c r="E811" s="130">
        <v>52380</v>
      </c>
      <c r="F811" s="132"/>
      <c r="G811" s="131" t="s">
        <v>955</v>
      </c>
      <c r="H811" s="342"/>
      <c r="I811" s="326"/>
    </row>
    <row r="812" spans="1:12" s="124" customFormat="1" ht="16.5" customHeight="1">
      <c r="A812" s="126">
        <v>826</v>
      </c>
      <c r="B812" s="128">
        <v>2100459</v>
      </c>
      <c r="C812" s="132" t="s">
        <v>2052</v>
      </c>
      <c r="D812" s="129" t="s">
        <v>954</v>
      </c>
      <c r="E812" s="130">
        <v>54043.200000000004</v>
      </c>
      <c r="F812" s="132"/>
      <c r="G812" s="131" t="s">
        <v>955</v>
      </c>
      <c r="H812" s="342"/>
      <c r="I812" s="326"/>
    </row>
    <row r="813" spans="1:12" s="124" customFormat="1" ht="16.5" customHeight="1">
      <c r="A813" s="126">
        <v>827</v>
      </c>
      <c r="B813" s="128">
        <v>2100423</v>
      </c>
      <c r="C813" s="132" t="s">
        <v>2053</v>
      </c>
      <c r="D813" s="129" t="s">
        <v>954</v>
      </c>
      <c r="E813" s="130">
        <v>47838.600000000006</v>
      </c>
      <c r="F813" s="132" t="s">
        <v>969</v>
      </c>
      <c r="G813" s="131" t="s">
        <v>955</v>
      </c>
      <c r="H813" s="342"/>
      <c r="I813" s="326"/>
    </row>
    <row r="814" spans="1:12" s="124" customFormat="1" ht="16.5" customHeight="1">
      <c r="A814" s="126">
        <v>828</v>
      </c>
      <c r="B814" s="128">
        <v>2100276</v>
      </c>
      <c r="C814" s="132" t="s">
        <v>2054</v>
      </c>
      <c r="D814" s="129" t="s">
        <v>954</v>
      </c>
      <c r="E814" s="130">
        <v>59864.4</v>
      </c>
      <c r="F814" s="132" t="s">
        <v>969</v>
      </c>
      <c r="G814" s="131" t="s">
        <v>955</v>
      </c>
      <c r="H814" s="342"/>
      <c r="I814" s="326"/>
    </row>
    <row r="815" spans="1:12" s="124" customFormat="1" ht="16.5" customHeight="1">
      <c r="A815" s="321">
        <v>829</v>
      </c>
      <c r="B815" s="323" t="s">
        <v>2055</v>
      </c>
      <c r="C815" s="323" t="s">
        <v>2056</v>
      </c>
      <c r="D815" s="324" t="s">
        <v>954</v>
      </c>
      <c r="E815" s="325">
        <v>75200</v>
      </c>
      <c r="F815" s="323" t="s">
        <v>987</v>
      </c>
      <c r="G815" s="131" t="s">
        <v>955</v>
      </c>
      <c r="H815" s="346" t="s">
        <v>4140</v>
      </c>
      <c r="I815" s="326"/>
      <c r="L815" s="131"/>
    </row>
    <row r="816" spans="1:12" s="124" customFormat="1" ht="16.5" customHeight="1">
      <c r="A816" s="126">
        <v>830</v>
      </c>
      <c r="B816" s="128">
        <v>2100436</v>
      </c>
      <c r="C816" s="132" t="s">
        <v>2057</v>
      </c>
      <c r="D816" s="129" t="s">
        <v>954</v>
      </c>
      <c r="E816" s="130">
        <v>69882</v>
      </c>
      <c r="F816" s="132"/>
      <c r="G816" s="131" t="s">
        <v>955</v>
      </c>
      <c r="H816" s="342"/>
      <c r="I816" s="326"/>
    </row>
    <row r="817" spans="1:12" s="124" customFormat="1" ht="16.5" customHeight="1">
      <c r="A817" s="126">
        <v>831</v>
      </c>
      <c r="B817" s="128">
        <v>2100968</v>
      </c>
      <c r="C817" s="132" t="s">
        <v>2058</v>
      </c>
      <c r="D817" s="129" t="s">
        <v>954</v>
      </c>
      <c r="E817" s="130">
        <v>58614.3</v>
      </c>
      <c r="F817" s="132" t="s">
        <v>969</v>
      </c>
      <c r="G817" s="131" t="s">
        <v>955</v>
      </c>
      <c r="H817" s="342"/>
      <c r="I817" s="326"/>
    </row>
    <row r="818" spans="1:12" s="124" customFormat="1" ht="16.5" customHeight="1">
      <c r="A818" s="321">
        <v>832</v>
      </c>
      <c r="B818" s="322" t="s">
        <v>2059</v>
      </c>
      <c r="C818" s="323" t="s">
        <v>2060</v>
      </c>
      <c r="D818" s="324" t="s">
        <v>954</v>
      </c>
      <c r="E818" s="325">
        <v>20121.75</v>
      </c>
      <c r="F818" s="323"/>
      <c r="G818" s="131" t="s">
        <v>955</v>
      </c>
      <c r="H818" s="346" t="s">
        <v>4140</v>
      </c>
      <c r="I818" s="326"/>
      <c r="L818" s="131"/>
    </row>
    <row r="819" spans="1:12" s="124" customFormat="1" ht="16.5" customHeight="1">
      <c r="A819" s="126">
        <v>833</v>
      </c>
      <c r="B819" s="132" t="s">
        <v>2061</v>
      </c>
      <c r="C819" s="132" t="s">
        <v>2062</v>
      </c>
      <c r="D819" s="129" t="s">
        <v>954</v>
      </c>
      <c r="E819" s="130">
        <v>20121.75</v>
      </c>
      <c r="F819" s="132" t="s">
        <v>1018</v>
      </c>
      <c r="G819" s="131" t="s">
        <v>955</v>
      </c>
      <c r="H819" s="342"/>
      <c r="I819" s="326"/>
    </row>
    <row r="820" spans="1:12" s="124" customFormat="1" ht="16.5" customHeight="1">
      <c r="A820" s="126">
        <v>834</v>
      </c>
      <c r="B820" s="132">
        <v>50200</v>
      </c>
      <c r="C820" s="132" t="s">
        <v>2063</v>
      </c>
      <c r="D820" s="129" t="s">
        <v>954</v>
      </c>
      <c r="E820" s="130">
        <v>5251.5</v>
      </c>
      <c r="F820" s="132"/>
      <c r="G820" s="131" t="s">
        <v>979</v>
      </c>
      <c r="H820" s="342"/>
      <c r="I820" s="326"/>
    </row>
    <row r="821" spans="1:12" s="124" customFormat="1" ht="16.5" customHeight="1">
      <c r="A821" s="126">
        <v>835</v>
      </c>
      <c r="B821" s="127">
        <v>12004</v>
      </c>
      <c r="C821" s="128" t="s">
        <v>2064</v>
      </c>
      <c r="D821" s="129" t="s">
        <v>954</v>
      </c>
      <c r="E821" s="130">
        <v>24104.25</v>
      </c>
      <c r="F821" s="128"/>
      <c r="G821" s="131" t="s">
        <v>979</v>
      </c>
      <c r="H821" s="342"/>
      <c r="I821" s="326"/>
    </row>
    <row r="822" spans="1:12" s="124" customFormat="1" ht="16.5" customHeight="1">
      <c r="A822" s="126">
        <v>836</v>
      </c>
      <c r="B822" s="132">
        <v>12007</v>
      </c>
      <c r="C822" s="132" t="s">
        <v>2065</v>
      </c>
      <c r="D822" s="129" t="s">
        <v>954</v>
      </c>
      <c r="E822" s="130">
        <v>15199.650000000001</v>
      </c>
      <c r="F822" s="133"/>
      <c r="G822" s="131" t="s">
        <v>979</v>
      </c>
      <c r="H822" s="342"/>
      <c r="I822" s="326"/>
    </row>
    <row r="823" spans="1:12" s="124" customFormat="1" ht="16.5" customHeight="1">
      <c r="A823" s="126">
        <v>837</v>
      </c>
      <c r="B823" s="132">
        <v>12026</v>
      </c>
      <c r="C823" s="132" t="s">
        <v>2066</v>
      </c>
      <c r="D823" s="129" t="s">
        <v>954</v>
      </c>
      <c r="E823" s="130">
        <v>24200.100000000002</v>
      </c>
      <c r="F823" s="132"/>
      <c r="G823" s="131" t="s">
        <v>979</v>
      </c>
      <c r="H823" s="342"/>
      <c r="I823" s="326"/>
    </row>
    <row r="824" spans="1:12" s="124" customFormat="1" ht="16.5" customHeight="1">
      <c r="A824" s="126">
        <v>838</v>
      </c>
      <c r="B824" s="132">
        <v>12141</v>
      </c>
      <c r="C824" s="132" t="s">
        <v>2067</v>
      </c>
      <c r="D824" s="129" t="s">
        <v>954</v>
      </c>
      <c r="E824" s="130">
        <v>8181.0000000000009</v>
      </c>
      <c r="F824" s="132"/>
      <c r="G824" s="131" t="s">
        <v>979</v>
      </c>
      <c r="H824" s="342"/>
      <c r="I824" s="326"/>
    </row>
    <row r="825" spans="1:12" s="124" customFormat="1" ht="16.5" customHeight="1">
      <c r="A825" s="126">
        <v>839</v>
      </c>
      <c r="B825" s="132">
        <v>12142</v>
      </c>
      <c r="C825" s="132" t="s">
        <v>2068</v>
      </c>
      <c r="D825" s="129" t="s">
        <v>954</v>
      </c>
      <c r="E825" s="130">
        <v>9768.6</v>
      </c>
      <c r="F825" s="132"/>
      <c r="G825" s="131" t="s">
        <v>979</v>
      </c>
      <c r="H825" s="342"/>
      <c r="I825" s="326"/>
    </row>
    <row r="826" spans="1:12" s="124" customFormat="1" ht="16.5" customHeight="1">
      <c r="A826" s="126">
        <v>840</v>
      </c>
      <c r="B826" s="132">
        <v>12143</v>
      </c>
      <c r="C826" s="132" t="s">
        <v>2069</v>
      </c>
      <c r="D826" s="129" t="s">
        <v>954</v>
      </c>
      <c r="E826" s="130">
        <v>10076.400000000001</v>
      </c>
      <c r="F826" s="132"/>
      <c r="G826" s="131" t="s">
        <v>979</v>
      </c>
      <c r="H826" s="342"/>
      <c r="I826" s="326"/>
    </row>
    <row r="827" spans="1:12" s="124" customFormat="1" ht="16.5" customHeight="1">
      <c r="A827" s="126">
        <v>841</v>
      </c>
      <c r="B827" s="132">
        <v>12149</v>
      </c>
      <c r="C827" s="132" t="s">
        <v>2070</v>
      </c>
      <c r="D827" s="129" t="s">
        <v>954</v>
      </c>
      <c r="E827" s="130">
        <v>8957.25</v>
      </c>
      <c r="F827" s="132"/>
      <c r="G827" s="131" t="s">
        <v>979</v>
      </c>
      <c r="H827" s="342"/>
      <c r="I827" s="326"/>
    </row>
    <row r="828" spans="1:12" s="124" customFormat="1" ht="16.5" customHeight="1">
      <c r="A828" s="126">
        <v>842</v>
      </c>
      <c r="B828" s="132">
        <v>12130</v>
      </c>
      <c r="C828" s="132" t="s">
        <v>2071</v>
      </c>
      <c r="D828" s="129" t="s">
        <v>954</v>
      </c>
      <c r="E828" s="130">
        <v>20536.2</v>
      </c>
      <c r="F828" s="132"/>
      <c r="G828" s="131" t="s">
        <v>979</v>
      </c>
      <c r="H828" s="342"/>
      <c r="I828" s="326"/>
    </row>
    <row r="829" spans="1:12" s="124" customFormat="1" ht="16.5" customHeight="1">
      <c r="A829" s="126">
        <v>843</v>
      </c>
      <c r="B829" s="132">
        <v>12015</v>
      </c>
      <c r="C829" s="132" t="s">
        <v>2072</v>
      </c>
      <c r="D829" s="129" t="s">
        <v>954</v>
      </c>
      <c r="E829" s="130">
        <v>9819.9000000000015</v>
      </c>
      <c r="F829" s="133"/>
      <c r="G829" s="131" t="s">
        <v>979</v>
      </c>
      <c r="H829" s="342"/>
      <c r="I829" s="326"/>
    </row>
    <row r="830" spans="1:12" s="124" customFormat="1" ht="16.5" customHeight="1">
      <c r="A830" s="126">
        <v>844</v>
      </c>
      <c r="B830" s="132">
        <v>89032</v>
      </c>
      <c r="C830" s="132" t="s">
        <v>2073</v>
      </c>
      <c r="D830" s="129" t="s">
        <v>954</v>
      </c>
      <c r="E830" s="130">
        <v>44914.5</v>
      </c>
      <c r="F830" s="132"/>
      <c r="G830" s="131" t="s">
        <v>979</v>
      </c>
      <c r="H830" s="342"/>
      <c r="I830" s="326"/>
    </row>
    <row r="831" spans="1:12" s="124" customFormat="1" ht="16.5" customHeight="1">
      <c r="A831" s="126">
        <v>845</v>
      </c>
      <c r="B831" s="127">
        <v>68093</v>
      </c>
      <c r="C831" s="128" t="s">
        <v>2074</v>
      </c>
      <c r="D831" s="129" t="s">
        <v>954</v>
      </c>
      <c r="E831" s="130">
        <v>10203.300000000001</v>
      </c>
      <c r="F831" s="128"/>
      <c r="G831" s="131" t="s">
        <v>979</v>
      </c>
      <c r="H831" s="342"/>
      <c r="I831" s="326"/>
    </row>
    <row r="832" spans="1:12" s="124" customFormat="1" ht="16.5" customHeight="1">
      <c r="A832" s="126">
        <v>846</v>
      </c>
      <c r="B832" s="128">
        <v>12151</v>
      </c>
      <c r="C832" s="128" t="s">
        <v>2075</v>
      </c>
      <c r="D832" s="129" t="s">
        <v>954</v>
      </c>
      <c r="E832" s="130">
        <v>19298.25</v>
      </c>
      <c r="F832" s="128"/>
      <c r="G832" s="131" t="s">
        <v>979</v>
      </c>
      <c r="H832" s="342"/>
      <c r="I832" s="326"/>
    </row>
    <row r="833" spans="1:12" s="124" customFormat="1" ht="16.5" customHeight="1">
      <c r="A833" s="126">
        <v>847</v>
      </c>
      <c r="B833" s="128">
        <v>2120629</v>
      </c>
      <c r="C833" s="135" t="s">
        <v>2076</v>
      </c>
      <c r="D833" s="129"/>
      <c r="E833" s="130">
        <v>1780</v>
      </c>
      <c r="F833" s="128"/>
      <c r="G833" s="131" t="s">
        <v>955</v>
      </c>
      <c r="H833" s="342"/>
      <c r="I833" s="326"/>
    </row>
    <row r="834" spans="1:12" s="124" customFormat="1" ht="16.5" customHeight="1">
      <c r="A834" s="321">
        <v>848</v>
      </c>
      <c r="B834" s="323" t="s">
        <v>2077</v>
      </c>
      <c r="C834" s="323" t="s">
        <v>2078</v>
      </c>
      <c r="D834" s="324" t="s">
        <v>954</v>
      </c>
      <c r="E834" s="325">
        <v>9659.25</v>
      </c>
      <c r="F834" s="323" t="s">
        <v>1102</v>
      </c>
      <c r="G834" s="131" t="s">
        <v>955</v>
      </c>
      <c r="H834" s="346" t="s">
        <v>4140</v>
      </c>
      <c r="I834" s="326"/>
      <c r="L834" s="131"/>
    </row>
    <row r="835" spans="1:12" s="124" customFormat="1" ht="16.5" customHeight="1">
      <c r="A835" s="321">
        <v>849</v>
      </c>
      <c r="B835" s="323" t="s">
        <v>2079</v>
      </c>
      <c r="C835" s="323" t="s">
        <v>2080</v>
      </c>
      <c r="D835" s="324" t="s">
        <v>954</v>
      </c>
      <c r="E835" s="325">
        <v>10141.200000000001</v>
      </c>
      <c r="F835" s="323" t="s">
        <v>1102</v>
      </c>
      <c r="G835" s="131" t="s">
        <v>955</v>
      </c>
      <c r="H835" s="346" t="s">
        <v>4140</v>
      </c>
      <c r="I835" s="326"/>
      <c r="L835" s="131"/>
    </row>
    <row r="836" spans="1:12" s="124" customFormat="1" ht="16.5" customHeight="1">
      <c r="A836" s="321">
        <v>850</v>
      </c>
      <c r="B836" s="323" t="s">
        <v>2081</v>
      </c>
      <c r="C836" s="323" t="s">
        <v>2082</v>
      </c>
      <c r="D836" s="324" t="s">
        <v>954</v>
      </c>
      <c r="E836" s="325">
        <v>10052.1</v>
      </c>
      <c r="F836" s="323" t="s">
        <v>1102</v>
      </c>
      <c r="G836" s="131" t="s">
        <v>955</v>
      </c>
      <c r="H836" s="346" t="s">
        <v>4140</v>
      </c>
      <c r="I836" s="326"/>
      <c r="L836" s="131"/>
    </row>
    <row r="837" spans="1:12" s="124" customFormat="1" ht="16.5" customHeight="1">
      <c r="A837" s="321">
        <v>851</v>
      </c>
      <c r="B837" s="323" t="s">
        <v>2083</v>
      </c>
      <c r="C837" s="323" t="s">
        <v>2084</v>
      </c>
      <c r="D837" s="324" t="s">
        <v>954</v>
      </c>
      <c r="E837" s="325">
        <v>10534.050000000001</v>
      </c>
      <c r="F837" s="323" t="s">
        <v>1102</v>
      </c>
      <c r="G837" s="131" t="s">
        <v>955</v>
      </c>
      <c r="H837" s="346" t="s">
        <v>4140</v>
      </c>
      <c r="I837" s="326"/>
      <c r="L837" s="131"/>
    </row>
    <row r="838" spans="1:12" s="124" customFormat="1" ht="16.5" customHeight="1">
      <c r="A838" s="126">
        <v>852</v>
      </c>
      <c r="B838" s="128">
        <v>18358</v>
      </c>
      <c r="C838" s="128" t="s">
        <v>2085</v>
      </c>
      <c r="D838" s="129" t="s">
        <v>954</v>
      </c>
      <c r="E838" s="130">
        <v>1776.6000000000001</v>
      </c>
      <c r="F838" s="128" t="s">
        <v>551</v>
      </c>
      <c r="G838" s="131" t="s">
        <v>979</v>
      </c>
      <c r="H838" s="342"/>
      <c r="I838" s="326"/>
    </row>
    <row r="839" spans="1:12" s="124" customFormat="1" ht="16.5" customHeight="1">
      <c r="A839" s="126">
        <v>853</v>
      </c>
      <c r="B839" s="128">
        <v>2180712</v>
      </c>
      <c r="C839" s="128" t="s">
        <v>2086</v>
      </c>
      <c r="D839" s="129" t="s">
        <v>954</v>
      </c>
      <c r="E839" s="130">
        <v>554.85</v>
      </c>
      <c r="F839" s="128"/>
      <c r="G839" s="131" t="s">
        <v>955</v>
      </c>
      <c r="H839" s="342"/>
      <c r="I839" s="326"/>
    </row>
    <row r="840" spans="1:12" s="124" customFormat="1" ht="16.5" customHeight="1">
      <c r="A840" s="126">
        <v>854</v>
      </c>
      <c r="B840" s="128">
        <v>2180711</v>
      </c>
      <c r="C840" s="128" t="s">
        <v>2087</v>
      </c>
      <c r="D840" s="129" t="s">
        <v>954</v>
      </c>
      <c r="E840" s="130">
        <v>595.35</v>
      </c>
      <c r="F840" s="128"/>
      <c r="G840" s="131" t="s">
        <v>955</v>
      </c>
      <c r="H840" s="342"/>
      <c r="I840" s="326"/>
    </row>
    <row r="841" spans="1:12" s="124" customFormat="1" ht="16.5" customHeight="1">
      <c r="A841" s="126">
        <v>855</v>
      </c>
      <c r="B841" s="128">
        <v>2121055</v>
      </c>
      <c r="C841" s="128" t="s">
        <v>2088</v>
      </c>
      <c r="D841" s="129" t="s">
        <v>954</v>
      </c>
      <c r="E841" s="130">
        <v>1435.0500000000002</v>
      </c>
      <c r="F841" s="128"/>
      <c r="G841" s="131" t="s">
        <v>955</v>
      </c>
      <c r="H841" s="342"/>
      <c r="I841" s="326"/>
    </row>
    <row r="842" spans="1:12" s="124" customFormat="1" ht="16.5" customHeight="1">
      <c r="A842" s="126">
        <v>856</v>
      </c>
      <c r="B842" s="132">
        <v>2182049</v>
      </c>
      <c r="C842" s="132" t="s">
        <v>2089</v>
      </c>
      <c r="D842" s="129" t="s">
        <v>954</v>
      </c>
      <c r="E842" s="130">
        <v>1451.25</v>
      </c>
      <c r="F842" s="133"/>
      <c r="G842" s="131" t="s">
        <v>955</v>
      </c>
      <c r="H842" s="342"/>
      <c r="I842" s="326"/>
    </row>
    <row r="843" spans="1:12" s="124" customFormat="1" ht="16.5" customHeight="1">
      <c r="A843" s="126">
        <v>857</v>
      </c>
      <c r="B843" s="128"/>
      <c r="C843" s="128" t="s">
        <v>2090</v>
      </c>
      <c r="D843" s="129" t="s">
        <v>954</v>
      </c>
      <c r="E843" s="130">
        <v>350</v>
      </c>
      <c r="F843" s="128"/>
      <c r="G843" s="131" t="s">
        <v>979</v>
      </c>
      <c r="H843" s="342"/>
      <c r="I843" s="326"/>
    </row>
    <row r="844" spans="1:12" s="124" customFormat="1" ht="16.5" customHeight="1">
      <c r="A844" s="126">
        <v>858</v>
      </c>
      <c r="B844" s="132">
        <v>2070115</v>
      </c>
      <c r="C844" s="132" t="s">
        <v>2091</v>
      </c>
      <c r="D844" s="129" t="s">
        <v>954</v>
      </c>
      <c r="E844" s="130">
        <v>85074.3</v>
      </c>
      <c r="F844" s="132" t="s">
        <v>551</v>
      </c>
      <c r="G844" s="131" t="s">
        <v>955</v>
      </c>
      <c r="H844" s="342"/>
      <c r="I844" s="326"/>
    </row>
    <row r="845" spans="1:12" s="124" customFormat="1" ht="16.5" customHeight="1">
      <c r="A845" s="126">
        <v>859</v>
      </c>
      <c r="B845" s="128">
        <v>2011005</v>
      </c>
      <c r="C845" s="132" t="s">
        <v>2092</v>
      </c>
      <c r="D845" s="129" t="s">
        <v>954</v>
      </c>
      <c r="E845" s="130">
        <v>197.10000000000002</v>
      </c>
      <c r="F845" s="132" t="s">
        <v>719</v>
      </c>
      <c r="G845" s="131" t="s">
        <v>955</v>
      </c>
      <c r="H845" s="342"/>
      <c r="I845" s="326"/>
    </row>
    <row r="846" spans="1:12" s="124" customFormat="1" ht="16.5" customHeight="1">
      <c r="A846" s="321">
        <v>860</v>
      </c>
      <c r="B846" s="323" t="s">
        <v>2093</v>
      </c>
      <c r="C846" s="323" t="s">
        <v>2094</v>
      </c>
      <c r="D846" s="324" t="s">
        <v>954</v>
      </c>
      <c r="E846" s="325">
        <v>1410.75</v>
      </c>
      <c r="F846" s="323" t="s">
        <v>719</v>
      </c>
      <c r="G846" s="131" t="s">
        <v>955</v>
      </c>
      <c r="H846" s="346" t="s">
        <v>4140</v>
      </c>
      <c r="I846" s="326"/>
      <c r="L846" s="131"/>
    </row>
    <row r="847" spans="1:12" s="124" customFormat="1" ht="16.5" customHeight="1">
      <c r="A847" s="126">
        <v>861</v>
      </c>
      <c r="B847" s="132">
        <v>2189023</v>
      </c>
      <c r="C847" s="132" t="s">
        <v>2095</v>
      </c>
      <c r="D847" s="129" t="s">
        <v>954</v>
      </c>
      <c r="E847" s="130">
        <v>857.25</v>
      </c>
      <c r="F847" s="132"/>
      <c r="G847" s="131" t="s">
        <v>955</v>
      </c>
      <c r="H847" s="342"/>
      <c r="I847" s="326"/>
    </row>
    <row r="848" spans="1:12" s="124" customFormat="1" ht="16.5" customHeight="1">
      <c r="A848" s="126">
        <v>862</v>
      </c>
      <c r="B848" s="128">
        <v>2184387</v>
      </c>
      <c r="C848" s="132" t="s">
        <v>2096</v>
      </c>
      <c r="D848" s="129" t="s">
        <v>954</v>
      </c>
      <c r="E848" s="130">
        <v>1339.2</v>
      </c>
      <c r="F848" s="132" t="s">
        <v>719</v>
      </c>
      <c r="G848" s="131" t="s">
        <v>955</v>
      </c>
      <c r="H848" s="342"/>
      <c r="I848" s="326"/>
    </row>
    <row r="849" spans="1:12" s="124" customFormat="1" ht="16.5" customHeight="1">
      <c r="A849" s="126">
        <v>863</v>
      </c>
      <c r="B849" s="132">
        <v>2127710</v>
      </c>
      <c r="C849" s="132" t="s">
        <v>2097</v>
      </c>
      <c r="D849" s="129" t="s">
        <v>954</v>
      </c>
      <c r="E849" s="130">
        <v>2196.4500000000003</v>
      </c>
      <c r="F849" s="132"/>
      <c r="G849" s="131" t="s">
        <v>955</v>
      </c>
      <c r="H849" s="342"/>
      <c r="I849" s="326"/>
    </row>
    <row r="850" spans="1:12" s="124" customFormat="1" ht="16.5" customHeight="1">
      <c r="A850" s="126">
        <v>864</v>
      </c>
      <c r="B850" s="132">
        <v>2127709</v>
      </c>
      <c r="C850" s="132" t="s">
        <v>2098</v>
      </c>
      <c r="D850" s="129" t="s">
        <v>954</v>
      </c>
      <c r="E850" s="130">
        <v>2196.4500000000003</v>
      </c>
      <c r="F850" s="132"/>
      <c r="G850" s="131" t="s">
        <v>955</v>
      </c>
      <c r="H850" s="342"/>
      <c r="I850" s="326"/>
    </row>
    <row r="851" spans="1:12" s="124" customFormat="1" ht="16.5" customHeight="1">
      <c r="A851" s="321">
        <v>865</v>
      </c>
      <c r="B851" s="323" t="s">
        <v>2099</v>
      </c>
      <c r="C851" s="323" t="s">
        <v>2100</v>
      </c>
      <c r="D851" s="324" t="s">
        <v>954</v>
      </c>
      <c r="E851" s="325">
        <v>749.25</v>
      </c>
      <c r="F851" s="323"/>
      <c r="G851" s="131" t="s">
        <v>955</v>
      </c>
      <c r="H851" s="346" t="s">
        <v>4140</v>
      </c>
      <c r="I851" s="326"/>
      <c r="L851" s="131"/>
    </row>
    <row r="852" spans="1:12" s="124" customFormat="1" ht="16.5" customHeight="1">
      <c r="A852" s="321">
        <v>866</v>
      </c>
      <c r="B852" s="323" t="s">
        <v>2101</v>
      </c>
      <c r="C852" s="323" t="s">
        <v>2102</v>
      </c>
      <c r="D852" s="324" t="s">
        <v>954</v>
      </c>
      <c r="E852" s="325">
        <v>857.25</v>
      </c>
      <c r="F852" s="323" t="s">
        <v>1226</v>
      </c>
      <c r="G852" s="131" t="s">
        <v>955</v>
      </c>
      <c r="H852" s="346" t="s">
        <v>4140</v>
      </c>
      <c r="I852" s="326"/>
      <c r="L852" s="131"/>
    </row>
    <row r="853" spans="1:12" s="124" customFormat="1" ht="16.5" customHeight="1">
      <c r="A853" s="321">
        <v>867</v>
      </c>
      <c r="B853" s="323" t="s">
        <v>2103</v>
      </c>
      <c r="C853" s="323" t="s">
        <v>2104</v>
      </c>
      <c r="D853" s="324" t="s">
        <v>954</v>
      </c>
      <c r="E853" s="325">
        <v>375.3</v>
      </c>
      <c r="F853" s="323" t="s">
        <v>1226</v>
      </c>
      <c r="G853" s="131" t="s">
        <v>955</v>
      </c>
      <c r="H853" s="346" t="s">
        <v>4140</v>
      </c>
      <c r="I853" s="326"/>
      <c r="L853" s="131"/>
    </row>
    <row r="854" spans="1:12" s="124" customFormat="1" ht="16.5" customHeight="1">
      <c r="A854" s="126">
        <v>868</v>
      </c>
      <c r="B854" s="128">
        <v>2350853</v>
      </c>
      <c r="C854" s="132" t="s">
        <v>2105</v>
      </c>
      <c r="D854" s="129" t="s">
        <v>954</v>
      </c>
      <c r="E854" s="130">
        <v>4561.6500000000005</v>
      </c>
      <c r="F854" s="132" t="s">
        <v>719</v>
      </c>
      <c r="G854" s="131" t="s">
        <v>955</v>
      </c>
      <c r="H854" s="342"/>
      <c r="I854" s="326"/>
    </row>
    <row r="855" spans="1:12" s="124" customFormat="1" ht="16.5" customHeight="1">
      <c r="A855" s="126">
        <v>869</v>
      </c>
      <c r="B855" s="128">
        <v>2351112</v>
      </c>
      <c r="C855" s="132" t="s">
        <v>2106</v>
      </c>
      <c r="D855" s="129" t="s">
        <v>954</v>
      </c>
      <c r="E855" s="130">
        <v>2473.2000000000003</v>
      </c>
      <c r="F855" s="132" t="s">
        <v>719</v>
      </c>
      <c r="G855" s="131" t="s">
        <v>955</v>
      </c>
      <c r="H855" s="342"/>
      <c r="I855" s="326"/>
    </row>
    <row r="856" spans="1:12" s="124" customFormat="1" ht="16.5" customHeight="1">
      <c r="A856" s="321">
        <v>870</v>
      </c>
      <c r="B856" s="323" t="s">
        <v>2107</v>
      </c>
      <c r="C856" s="323" t="s">
        <v>2108</v>
      </c>
      <c r="D856" s="324" t="s">
        <v>954</v>
      </c>
      <c r="E856" s="325">
        <v>2482.65</v>
      </c>
      <c r="F856" s="323" t="s">
        <v>719</v>
      </c>
      <c r="G856" s="131" t="s">
        <v>955</v>
      </c>
      <c r="H856" s="346" t="s">
        <v>4140</v>
      </c>
      <c r="I856" s="326"/>
      <c r="L856" s="131"/>
    </row>
    <row r="857" spans="1:12" s="124" customFormat="1" ht="16.5" customHeight="1">
      <c r="A857" s="126">
        <v>871</v>
      </c>
      <c r="B857" s="132">
        <v>99819</v>
      </c>
      <c r="C857" s="132" t="s">
        <v>2109</v>
      </c>
      <c r="D857" s="129" t="s">
        <v>954</v>
      </c>
      <c r="E857" s="130">
        <v>10069.650000000001</v>
      </c>
      <c r="F857" s="132" t="s">
        <v>719</v>
      </c>
      <c r="G857" s="131" t="s">
        <v>979</v>
      </c>
      <c r="H857" s="342"/>
      <c r="I857" s="326"/>
    </row>
    <row r="858" spans="1:12" s="124" customFormat="1" ht="16.5" customHeight="1">
      <c r="A858" s="126">
        <v>872</v>
      </c>
      <c r="B858" s="128">
        <v>2350854</v>
      </c>
      <c r="C858" s="132" t="s">
        <v>2110</v>
      </c>
      <c r="D858" s="129" t="s">
        <v>954</v>
      </c>
      <c r="E858" s="130">
        <v>9524.25</v>
      </c>
      <c r="F858" s="132" t="s">
        <v>719</v>
      </c>
      <c r="G858" s="131" t="s">
        <v>955</v>
      </c>
      <c r="H858" s="342"/>
      <c r="I858" s="326"/>
    </row>
    <row r="859" spans="1:12" s="124" customFormat="1" ht="16.5" customHeight="1">
      <c r="A859" s="126">
        <v>873</v>
      </c>
      <c r="B859" s="128">
        <v>2351111</v>
      </c>
      <c r="C859" s="132" t="s">
        <v>2111</v>
      </c>
      <c r="D859" s="129" t="s">
        <v>954</v>
      </c>
      <c r="E859" s="130">
        <v>2722.9500000000003</v>
      </c>
      <c r="F859" s="132" t="s">
        <v>719</v>
      </c>
      <c r="G859" s="131" t="s">
        <v>955</v>
      </c>
      <c r="H859" s="342"/>
      <c r="I859" s="326"/>
    </row>
    <row r="860" spans="1:12" s="124" customFormat="1" ht="16.5" customHeight="1">
      <c r="A860" s="126">
        <v>874</v>
      </c>
      <c r="B860" s="128">
        <v>2110122</v>
      </c>
      <c r="C860" s="132" t="s">
        <v>2112</v>
      </c>
      <c r="D860" s="129" t="s">
        <v>954</v>
      </c>
      <c r="E860" s="130">
        <v>2482.65</v>
      </c>
      <c r="F860" s="132" t="s">
        <v>719</v>
      </c>
      <c r="G860" s="131" t="s">
        <v>955</v>
      </c>
      <c r="H860" s="342"/>
      <c r="I860" s="326"/>
    </row>
    <row r="861" spans="1:12" s="124" customFormat="1" ht="16.5" customHeight="1">
      <c r="A861" s="126">
        <v>875</v>
      </c>
      <c r="B861" s="128">
        <v>2110113</v>
      </c>
      <c r="C861" s="132" t="s">
        <v>2113</v>
      </c>
      <c r="D861" s="129" t="s">
        <v>954</v>
      </c>
      <c r="E861" s="130">
        <v>2473.2000000000003</v>
      </c>
      <c r="F861" s="132" t="s">
        <v>719</v>
      </c>
      <c r="G861" s="131" t="s">
        <v>955</v>
      </c>
      <c r="H861" s="342"/>
      <c r="I861" s="326"/>
    </row>
    <row r="862" spans="1:12" s="124" customFormat="1" ht="16.5" customHeight="1">
      <c r="A862" s="126">
        <v>876</v>
      </c>
      <c r="B862" s="128">
        <v>2350855</v>
      </c>
      <c r="C862" s="132" t="s">
        <v>2114</v>
      </c>
      <c r="D862" s="129" t="s">
        <v>954</v>
      </c>
      <c r="E862" s="130">
        <v>9524.25</v>
      </c>
      <c r="F862" s="132" t="s">
        <v>719</v>
      </c>
      <c r="G862" s="131" t="s">
        <v>955</v>
      </c>
      <c r="H862" s="342"/>
      <c r="I862" s="326"/>
    </row>
    <row r="863" spans="1:12" s="124" customFormat="1" ht="16.5" customHeight="1">
      <c r="A863" s="126">
        <v>877</v>
      </c>
      <c r="B863" s="128">
        <v>2111042</v>
      </c>
      <c r="C863" s="132" t="s">
        <v>2115</v>
      </c>
      <c r="D863" s="129" t="s">
        <v>954</v>
      </c>
      <c r="E863" s="130">
        <v>2722.9500000000003</v>
      </c>
      <c r="F863" s="132" t="s">
        <v>719</v>
      </c>
      <c r="G863" s="131" t="s">
        <v>955</v>
      </c>
      <c r="H863" s="342"/>
      <c r="I863" s="326"/>
    </row>
    <row r="864" spans="1:12" s="124" customFormat="1" ht="16.5" customHeight="1">
      <c r="A864" s="126">
        <v>878</v>
      </c>
      <c r="B864" s="128">
        <v>2210029</v>
      </c>
      <c r="C864" s="135" t="s">
        <v>2116</v>
      </c>
      <c r="D864" s="129" t="s">
        <v>954</v>
      </c>
      <c r="E864" s="130">
        <v>2119.5</v>
      </c>
      <c r="F864" s="132"/>
      <c r="G864" s="131" t="s">
        <v>955</v>
      </c>
      <c r="H864" s="342"/>
      <c r="I864" s="326"/>
    </row>
    <row r="865" spans="1:12" s="124" customFormat="1" ht="16.5" customHeight="1">
      <c r="A865" s="126">
        <v>879</v>
      </c>
      <c r="B865" s="132">
        <v>2120009</v>
      </c>
      <c r="C865" s="132" t="s">
        <v>2117</v>
      </c>
      <c r="D865" s="129" t="s">
        <v>954</v>
      </c>
      <c r="E865" s="130">
        <v>1035</v>
      </c>
      <c r="F865" s="132"/>
      <c r="G865" s="131" t="s">
        <v>955</v>
      </c>
      <c r="H865" s="342"/>
      <c r="I865" s="326"/>
    </row>
    <row r="866" spans="1:12" s="124" customFormat="1" ht="16.5" customHeight="1">
      <c r="A866" s="126">
        <v>880</v>
      </c>
      <c r="B866" s="128">
        <v>2120483</v>
      </c>
      <c r="C866" s="132" t="s">
        <v>2118</v>
      </c>
      <c r="D866" s="129" t="s">
        <v>954</v>
      </c>
      <c r="E866" s="130">
        <v>1035.45</v>
      </c>
      <c r="F866" s="132"/>
      <c r="G866" s="131" t="s">
        <v>955</v>
      </c>
      <c r="H866" s="342"/>
      <c r="I866" s="326"/>
    </row>
    <row r="867" spans="1:12" s="124" customFormat="1" ht="16.5" customHeight="1">
      <c r="A867" s="126">
        <v>881</v>
      </c>
      <c r="B867" s="128">
        <v>2120001</v>
      </c>
      <c r="C867" s="132" t="s">
        <v>2119</v>
      </c>
      <c r="D867" s="129" t="s">
        <v>954</v>
      </c>
      <c r="E867" s="130">
        <v>1035</v>
      </c>
      <c r="F867" s="132"/>
      <c r="G867" s="131" t="s">
        <v>955</v>
      </c>
      <c r="H867" s="342"/>
      <c r="I867" s="326"/>
    </row>
    <row r="868" spans="1:12" s="124" customFormat="1" ht="16.5" customHeight="1">
      <c r="A868" s="126">
        <v>882</v>
      </c>
      <c r="B868" s="128">
        <v>2120482</v>
      </c>
      <c r="C868" s="132" t="s">
        <v>2120</v>
      </c>
      <c r="D868" s="129" t="s">
        <v>954</v>
      </c>
      <c r="E868" s="130">
        <v>1035</v>
      </c>
      <c r="F868" s="132"/>
      <c r="G868" s="131" t="s">
        <v>955</v>
      </c>
      <c r="H868" s="342"/>
      <c r="I868" s="326"/>
    </row>
    <row r="869" spans="1:12" s="124" customFormat="1" ht="16.5" customHeight="1">
      <c r="A869" s="126">
        <v>883</v>
      </c>
      <c r="B869" s="128">
        <v>2210028</v>
      </c>
      <c r="C869" s="135" t="s">
        <v>2121</v>
      </c>
      <c r="D869" s="129" t="s">
        <v>954</v>
      </c>
      <c r="E869" s="130">
        <v>2119.5</v>
      </c>
      <c r="F869" s="132"/>
      <c r="G869" s="131" t="s">
        <v>955</v>
      </c>
      <c r="H869" s="342"/>
      <c r="I869" s="326"/>
    </row>
    <row r="870" spans="1:12" s="124" customFormat="1" ht="16.5" customHeight="1">
      <c r="A870" s="126">
        <v>884</v>
      </c>
      <c r="B870" s="132">
        <v>2120035</v>
      </c>
      <c r="C870" s="132" t="s">
        <v>2122</v>
      </c>
      <c r="D870" s="129" t="s">
        <v>954</v>
      </c>
      <c r="E870" s="130">
        <v>990.90000000000009</v>
      </c>
      <c r="F870" s="132"/>
      <c r="G870" s="131" t="s">
        <v>955</v>
      </c>
      <c r="H870" s="342"/>
      <c r="I870" s="326"/>
    </row>
    <row r="871" spans="1:12" s="124" customFormat="1" ht="16.5" customHeight="1">
      <c r="A871" s="321">
        <v>885</v>
      </c>
      <c r="B871" s="323" t="s">
        <v>2123</v>
      </c>
      <c r="C871" s="323" t="s">
        <v>2124</v>
      </c>
      <c r="D871" s="324" t="s">
        <v>954</v>
      </c>
      <c r="E871" s="325">
        <v>483.3</v>
      </c>
      <c r="F871" s="323" t="s">
        <v>984</v>
      </c>
      <c r="G871" s="131" t="s">
        <v>955</v>
      </c>
      <c r="H871" s="346" t="s">
        <v>4140</v>
      </c>
      <c r="I871" s="326"/>
      <c r="L871" s="131"/>
    </row>
    <row r="872" spans="1:12" s="124" customFormat="1" ht="16.5" customHeight="1">
      <c r="A872" s="126">
        <v>886</v>
      </c>
      <c r="B872" s="128">
        <v>2030003</v>
      </c>
      <c r="C872" s="132" t="s">
        <v>2125</v>
      </c>
      <c r="D872" s="129" t="s">
        <v>954</v>
      </c>
      <c r="E872" s="130">
        <v>1035.45</v>
      </c>
      <c r="F872" s="132" t="s">
        <v>8</v>
      </c>
      <c r="G872" s="131" t="s">
        <v>955</v>
      </c>
      <c r="H872" s="342"/>
      <c r="I872" s="326"/>
    </row>
    <row r="873" spans="1:12" s="124" customFormat="1" ht="16.5" customHeight="1">
      <c r="A873" s="126">
        <v>887</v>
      </c>
      <c r="B873" s="128">
        <v>2030004</v>
      </c>
      <c r="C873" s="132" t="s">
        <v>2126</v>
      </c>
      <c r="D873" s="129" t="s">
        <v>954</v>
      </c>
      <c r="E873" s="130">
        <v>990.90000000000009</v>
      </c>
      <c r="F873" s="132" t="s">
        <v>8</v>
      </c>
      <c r="G873" s="131" t="s">
        <v>955</v>
      </c>
      <c r="H873" s="342"/>
      <c r="I873" s="326"/>
    </row>
    <row r="874" spans="1:12" s="124" customFormat="1" ht="16.5" customHeight="1">
      <c r="A874" s="126">
        <v>888</v>
      </c>
      <c r="B874" s="128">
        <v>2110579</v>
      </c>
      <c r="C874" s="132" t="s">
        <v>2127</v>
      </c>
      <c r="D874" s="129" t="s">
        <v>954</v>
      </c>
      <c r="E874" s="130">
        <v>1356.75</v>
      </c>
      <c r="F874" s="132" t="s">
        <v>1297</v>
      </c>
      <c r="G874" s="131" t="s">
        <v>955</v>
      </c>
      <c r="H874" s="342"/>
      <c r="I874" s="326"/>
    </row>
    <row r="875" spans="1:12" s="124" customFormat="1" ht="16.5" customHeight="1">
      <c r="A875" s="126">
        <v>889</v>
      </c>
      <c r="B875" s="128">
        <v>2121097</v>
      </c>
      <c r="C875" s="132" t="s">
        <v>2128</v>
      </c>
      <c r="D875" s="129" t="s">
        <v>954</v>
      </c>
      <c r="E875" s="130">
        <v>1026</v>
      </c>
      <c r="F875" s="132" t="s">
        <v>1297</v>
      </c>
      <c r="G875" s="131" t="s">
        <v>955</v>
      </c>
      <c r="H875" s="342"/>
      <c r="I875" s="326"/>
    </row>
    <row r="876" spans="1:12" s="124" customFormat="1" ht="16.5" customHeight="1">
      <c r="A876" s="126">
        <v>890</v>
      </c>
      <c r="B876" s="128">
        <v>2121095</v>
      </c>
      <c r="C876" s="132" t="s">
        <v>2129</v>
      </c>
      <c r="D876" s="129" t="s">
        <v>954</v>
      </c>
      <c r="E876" s="130">
        <v>1026</v>
      </c>
      <c r="F876" s="132"/>
      <c r="G876" s="131" t="s">
        <v>955</v>
      </c>
      <c r="H876" s="342"/>
      <c r="I876" s="326"/>
    </row>
    <row r="877" spans="1:12" s="124" customFormat="1" ht="16.5" customHeight="1">
      <c r="A877" s="126">
        <v>891</v>
      </c>
      <c r="B877" s="128">
        <v>2123334</v>
      </c>
      <c r="C877" s="135" t="s">
        <v>2130</v>
      </c>
      <c r="D877" s="129" t="s">
        <v>954</v>
      </c>
      <c r="E877" s="130">
        <v>221.4</v>
      </c>
      <c r="F877" s="132"/>
      <c r="G877" s="131" t="s">
        <v>955</v>
      </c>
      <c r="H877" s="342"/>
      <c r="I877" s="326"/>
    </row>
    <row r="878" spans="1:12" s="124" customFormat="1" ht="16.5" customHeight="1">
      <c r="A878" s="126">
        <v>892</v>
      </c>
      <c r="B878" s="128">
        <v>2123333</v>
      </c>
      <c r="C878" s="135" t="s">
        <v>2131</v>
      </c>
      <c r="D878" s="129" t="s">
        <v>954</v>
      </c>
      <c r="E878" s="130">
        <v>221.4</v>
      </c>
      <c r="F878" s="132"/>
      <c r="G878" s="131" t="s">
        <v>955</v>
      </c>
      <c r="H878" s="342"/>
      <c r="I878" s="326"/>
    </row>
    <row r="879" spans="1:12" s="124" customFormat="1" ht="16.5" customHeight="1">
      <c r="A879" s="126">
        <v>893</v>
      </c>
      <c r="B879" s="128">
        <v>2270013</v>
      </c>
      <c r="C879" s="132" t="s">
        <v>2132</v>
      </c>
      <c r="D879" s="129" t="s">
        <v>954</v>
      </c>
      <c r="E879" s="130">
        <v>3260.25</v>
      </c>
      <c r="F879" s="132"/>
      <c r="G879" s="131" t="s">
        <v>955</v>
      </c>
      <c r="H879" s="342"/>
      <c r="I879" s="326"/>
    </row>
    <row r="880" spans="1:12" s="124" customFormat="1" ht="16.5" customHeight="1">
      <c r="A880" s="126">
        <v>894</v>
      </c>
      <c r="B880" s="132">
        <v>2182100</v>
      </c>
      <c r="C880" s="132" t="s">
        <v>2133</v>
      </c>
      <c r="D880" s="129" t="s">
        <v>954</v>
      </c>
      <c r="E880" s="130">
        <v>216</v>
      </c>
      <c r="F880" s="133"/>
      <c r="G880" s="131" t="s">
        <v>955</v>
      </c>
      <c r="H880" s="342"/>
      <c r="I880" s="326"/>
    </row>
    <row r="881" spans="1:12" s="124" customFormat="1" ht="16.5" customHeight="1">
      <c r="A881" s="126">
        <v>895</v>
      </c>
      <c r="B881" s="132">
        <v>2120038</v>
      </c>
      <c r="C881" s="132" t="s">
        <v>2134</v>
      </c>
      <c r="D881" s="129" t="s">
        <v>954</v>
      </c>
      <c r="E881" s="130">
        <v>990.90000000000009</v>
      </c>
      <c r="F881" s="132"/>
      <c r="G881" s="131" t="s">
        <v>955</v>
      </c>
      <c r="H881" s="342"/>
      <c r="I881" s="326"/>
    </row>
    <row r="882" spans="1:12" s="124" customFormat="1" ht="16.5" customHeight="1">
      <c r="A882" s="126">
        <v>896</v>
      </c>
      <c r="B882" s="132">
        <v>99863</v>
      </c>
      <c r="C882" s="132" t="s">
        <v>2135</v>
      </c>
      <c r="D882" s="129" t="s">
        <v>954</v>
      </c>
      <c r="E882" s="130">
        <v>561.6</v>
      </c>
      <c r="F882" s="132"/>
      <c r="G882" s="131" t="s">
        <v>979</v>
      </c>
      <c r="H882" s="342"/>
      <c r="I882" s="326"/>
    </row>
    <row r="883" spans="1:12" s="124" customFormat="1" ht="16.5" customHeight="1">
      <c r="A883" s="126">
        <v>897</v>
      </c>
      <c r="B883" s="132">
        <v>2180068</v>
      </c>
      <c r="C883" s="132" t="s">
        <v>2136</v>
      </c>
      <c r="D883" s="129" t="s">
        <v>954</v>
      </c>
      <c r="E883" s="130">
        <v>116.10000000000001</v>
      </c>
      <c r="F883" s="132"/>
      <c r="G883" s="131" t="s">
        <v>955</v>
      </c>
      <c r="H883" s="342"/>
      <c r="I883" s="326"/>
    </row>
    <row r="884" spans="1:12" s="124" customFormat="1" ht="16.5" customHeight="1">
      <c r="A884" s="321">
        <v>898</v>
      </c>
      <c r="B884" s="322" t="s">
        <v>2137</v>
      </c>
      <c r="C884" s="322" t="s">
        <v>2138</v>
      </c>
      <c r="D884" s="324" t="s">
        <v>954</v>
      </c>
      <c r="E884" s="325">
        <v>348.3</v>
      </c>
      <c r="F884" s="322"/>
      <c r="G884" s="131" t="s">
        <v>955</v>
      </c>
      <c r="H884" s="346" t="s">
        <v>4140</v>
      </c>
      <c r="I884" s="326"/>
      <c r="L884" s="131"/>
    </row>
    <row r="885" spans="1:12" s="124" customFormat="1" ht="16.5" customHeight="1">
      <c r="A885" s="126">
        <v>899</v>
      </c>
      <c r="B885" s="128">
        <v>2125785</v>
      </c>
      <c r="C885" s="132" t="s">
        <v>2139</v>
      </c>
      <c r="D885" s="129" t="s">
        <v>954</v>
      </c>
      <c r="E885" s="130">
        <v>3850.2000000000003</v>
      </c>
      <c r="F885" s="132"/>
      <c r="G885" s="131" t="s">
        <v>955</v>
      </c>
      <c r="H885" s="342"/>
      <c r="I885" s="326"/>
    </row>
    <row r="886" spans="1:12" s="124" customFormat="1" ht="16.5" customHeight="1">
      <c r="A886" s="126">
        <v>900</v>
      </c>
      <c r="B886" s="128">
        <v>2125654</v>
      </c>
      <c r="C886" s="132" t="s">
        <v>2140</v>
      </c>
      <c r="D886" s="129" t="s">
        <v>954</v>
      </c>
      <c r="E886" s="130">
        <v>2421.9</v>
      </c>
      <c r="F886" s="132"/>
      <c r="G886" s="131" t="s">
        <v>955</v>
      </c>
      <c r="H886" s="342"/>
      <c r="I886" s="326"/>
    </row>
    <row r="887" spans="1:12" s="124" customFormat="1" ht="16.5" customHeight="1">
      <c r="A887" s="126">
        <v>901</v>
      </c>
      <c r="B887" s="128">
        <v>2121021</v>
      </c>
      <c r="C887" s="132" t="s">
        <v>2141</v>
      </c>
      <c r="D887" s="129" t="s">
        <v>954</v>
      </c>
      <c r="E887" s="130">
        <v>654.75</v>
      </c>
      <c r="F887" s="132"/>
      <c r="G887" s="131" t="s">
        <v>955</v>
      </c>
      <c r="H887" s="342"/>
      <c r="I887" s="326"/>
    </row>
    <row r="888" spans="1:12" s="124" customFormat="1" ht="16.5" customHeight="1">
      <c r="A888" s="126">
        <v>902</v>
      </c>
      <c r="B888" s="128">
        <v>2122396</v>
      </c>
      <c r="C888" s="132" t="s">
        <v>2142</v>
      </c>
      <c r="D888" s="129" t="s">
        <v>954</v>
      </c>
      <c r="E888" s="130">
        <v>861.30000000000007</v>
      </c>
      <c r="F888" s="132"/>
      <c r="G888" s="131" t="s">
        <v>955</v>
      </c>
      <c r="H888" s="342"/>
      <c r="I888" s="326"/>
    </row>
    <row r="889" spans="1:12" s="124" customFormat="1" ht="16.5" customHeight="1">
      <c r="A889" s="126">
        <v>903</v>
      </c>
      <c r="B889" s="132">
        <v>2127102</v>
      </c>
      <c r="C889" s="132" t="s">
        <v>2143</v>
      </c>
      <c r="D889" s="129" t="s">
        <v>954</v>
      </c>
      <c r="E889" s="130">
        <v>850</v>
      </c>
      <c r="F889" s="133"/>
      <c r="G889" s="131" t="s">
        <v>955</v>
      </c>
      <c r="H889" s="342"/>
      <c r="I889" s="326"/>
    </row>
    <row r="890" spans="1:12" s="124" customFormat="1" ht="16.5" customHeight="1">
      <c r="A890" s="321">
        <v>905</v>
      </c>
      <c r="B890" s="323" t="s">
        <v>2144</v>
      </c>
      <c r="C890" s="323" t="s">
        <v>2145</v>
      </c>
      <c r="D890" s="324" t="s">
        <v>954</v>
      </c>
      <c r="E890" s="325">
        <v>554.85</v>
      </c>
      <c r="F890" s="329"/>
      <c r="G890" s="131" t="s">
        <v>955</v>
      </c>
      <c r="H890" s="346" t="s">
        <v>4140</v>
      </c>
      <c r="I890" s="326"/>
      <c r="L890" s="131"/>
    </row>
    <row r="891" spans="1:12" s="124" customFormat="1" ht="16.5" customHeight="1">
      <c r="A891" s="126">
        <v>906</v>
      </c>
      <c r="B891" s="132">
        <v>2120224</v>
      </c>
      <c r="C891" s="132" t="s">
        <v>2146</v>
      </c>
      <c r="D891" s="129" t="s">
        <v>954</v>
      </c>
      <c r="E891" s="130">
        <v>392.85</v>
      </c>
      <c r="F891" s="132" t="s">
        <v>499</v>
      </c>
      <c r="G891" s="131" t="s">
        <v>955</v>
      </c>
      <c r="H891" s="342"/>
      <c r="I891" s="326"/>
    </row>
    <row r="892" spans="1:12" s="124" customFormat="1" ht="16.5" customHeight="1">
      <c r="A892" s="321">
        <v>907</v>
      </c>
      <c r="B892" s="322" t="s">
        <v>2147</v>
      </c>
      <c r="C892" s="322" t="s">
        <v>2148</v>
      </c>
      <c r="D892" s="324" t="s">
        <v>954</v>
      </c>
      <c r="E892" s="325">
        <v>535.95000000000005</v>
      </c>
      <c r="F892" s="322" t="s">
        <v>1018</v>
      </c>
      <c r="G892" s="131" t="s">
        <v>955</v>
      </c>
      <c r="H892" s="346" t="s">
        <v>4140</v>
      </c>
      <c r="I892" s="326"/>
      <c r="L892" s="131"/>
    </row>
    <row r="893" spans="1:12" s="124" customFormat="1" ht="16.5" customHeight="1">
      <c r="A893" s="321">
        <v>908</v>
      </c>
      <c r="B893" s="323" t="s">
        <v>2149</v>
      </c>
      <c r="C893" s="323" t="s">
        <v>2150</v>
      </c>
      <c r="D893" s="324" t="s">
        <v>954</v>
      </c>
      <c r="E893" s="325">
        <v>554.85</v>
      </c>
      <c r="F893" s="323"/>
      <c r="G893" s="131" t="s">
        <v>955</v>
      </c>
      <c r="H893" s="346" t="s">
        <v>4140</v>
      </c>
      <c r="I893" s="326"/>
      <c r="L893" s="131"/>
    </row>
    <row r="894" spans="1:12" s="124" customFormat="1" ht="16.5" customHeight="1">
      <c r="A894" s="126">
        <v>909</v>
      </c>
      <c r="B894" s="132">
        <v>2120223</v>
      </c>
      <c r="C894" s="132" t="s">
        <v>2151</v>
      </c>
      <c r="D894" s="129" t="s">
        <v>954</v>
      </c>
      <c r="E894" s="130">
        <v>475</v>
      </c>
      <c r="F894" s="132" t="s">
        <v>499</v>
      </c>
      <c r="G894" s="131" t="s">
        <v>955</v>
      </c>
      <c r="H894" s="342"/>
      <c r="I894" s="326"/>
    </row>
    <row r="895" spans="1:12" s="124" customFormat="1" ht="16.5" customHeight="1">
      <c r="A895" s="321">
        <v>910</v>
      </c>
      <c r="B895" s="322" t="s">
        <v>2152</v>
      </c>
      <c r="C895" s="322" t="s">
        <v>2153</v>
      </c>
      <c r="D895" s="324" t="s">
        <v>954</v>
      </c>
      <c r="E895" s="325">
        <v>535.95000000000005</v>
      </c>
      <c r="F895" s="322" t="s">
        <v>1018</v>
      </c>
      <c r="G895" s="131" t="s">
        <v>955</v>
      </c>
      <c r="H895" s="346" t="s">
        <v>4140</v>
      </c>
      <c r="I895" s="326"/>
      <c r="L895" s="131"/>
    </row>
    <row r="896" spans="1:12" s="124" customFormat="1" ht="16.5" customHeight="1">
      <c r="A896" s="321">
        <v>911</v>
      </c>
      <c r="B896" s="323" t="s">
        <v>2154</v>
      </c>
      <c r="C896" s="323" t="s">
        <v>2155</v>
      </c>
      <c r="D896" s="324" t="s">
        <v>954</v>
      </c>
      <c r="E896" s="325">
        <v>642.6</v>
      </c>
      <c r="F896" s="323"/>
      <c r="G896" s="131" t="s">
        <v>955</v>
      </c>
      <c r="H896" s="346" t="s">
        <v>4140</v>
      </c>
      <c r="I896" s="326"/>
      <c r="L896" s="131"/>
    </row>
    <row r="897" spans="1:12" s="124" customFormat="1" ht="16.5" customHeight="1">
      <c r="A897" s="126">
        <v>912</v>
      </c>
      <c r="B897" s="132">
        <v>2122091</v>
      </c>
      <c r="C897" s="132" t="s">
        <v>2156</v>
      </c>
      <c r="D897" s="129" t="s">
        <v>954</v>
      </c>
      <c r="E897" s="130">
        <v>617</v>
      </c>
      <c r="F897" s="132" t="s">
        <v>171</v>
      </c>
      <c r="G897" s="131" t="s">
        <v>955</v>
      </c>
      <c r="H897" s="342"/>
      <c r="I897" s="326"/>
    </row>
    <row r="898" spans="1:12" s="124" customFormat="1" ht="16.5" customHeight="1">
      <c r="A898" s="126">
        <v>913</v>
      </c>
      <c r="B898" s="132">
        <v>2121071</v>
      </c>
      <c r="C898" s="132" t="s">
        <v>2157</v>
      </c>
      <c r="D898" s="129" t="s">
        <v>954</v>
      </c>
      <c r="E898" s="130">
        <v>716.85</v>
      </c>
      <c r="F898" s="132" t="s">
        <v>2158</v>
      </c>
      <c r="G898" s="131" t="s">
        <v>955</v>
      </c>
      <c r="H898" s="342"/>
      <c r="I898" s="326"/>
    </row>
    <row r="899" spans="1:12" s="124" customFormat="1" ht="16.5" customHeight="1">
      <c r="A899" s="321">
        <v>914</v>
      </c>
      <c r="B899" s="323" t="s">
        <v>2159</v>
      </c>
      <c r="C899" s="323" t="s">
        <v>2160</v>
      </c>
      <c r="D899" s="324" t="s">
        <v>954</v>
      </c>
      <c r="E899" s="325">
        <v>554.85</v>
      </c>
      <c r="F899" s="323"/>
      <c r="G899" s="131" t="s">
        <v>955</v>
      </c>
      <c r="H899" s="346" t="s">
        <v>4140</v>
      </c>
      <c r="I899" s="326"/>
      <c r="L899" s="131"/>
    </row>
    <row r="900" spans="1:12" s="124" customFormat="1" ht="16.5" customHeight="1">
      <c r="A900" s="321">
        <v>915</v>
      </c>
      <c r="B900" s="323" t="s">
        <v>2161</v>
      </c>
      <c r="C900" s="323" t="s">
        <v>2162</v>
      </c>
      <c r="D900" s="324" t="s">
        <v>954</v>
      </c>
      <c r="E900" s="325">
        <v>535.95000000000005</v>
      </c>
      <c r="F900" s="323" t="s">
        <v>1602</v>
      </c>
      <c r="G900" s="131" t="s">
        <v>955</v>
      </c>
      <c r="H900" s="346" t="s">
        <v>4140</v>
      </c>
      <c r="I900" s="326"/>
      <c r="L900" s="131"/>
    </row>
    <row r="901" spans="1:12" s="124" customFormat="1" ht="16.5" customHeight="1">
      <c r="A901" s="126">
        <v>916</v>
      </c>
      <c r="B901" s="132">
        <v>2111012</v>
      </c>
      <c r="C901" s="132" t="s">
        <v>2163</v>
      </c>
      <c r="D901" s="129" t="s">
        <v>954</v>
      </c>
      <c r="E901" s="130">
        <v>633.15000000000009</v>
      </c>
      <c r="F901" s="132" t="s">
        <v>719</v>
      </c>
      <c r="G901" s="131" t="s">
        <v>955</v>
      </c>
      <c r="H901" s="342"/>
      <c r="I901" s="326"/>
    </row>
    <row r="902" spans="1:12" s="124" customFormat="1" ht="16.5" customHeight="1">
      <c r="A902" s="321">
        <v>917</v>
      </c>
      <c r="B902" s="323" t="s">
        <v>2164</v>
      </c>
      <c r="C902" s="323" t="s">
        <v>2165</v>
      </c>
      <c r="D902" s="324" t="s">
        <v>954</v>
      </c>
      <c r="E902" s="325">
        <v>3667.9500000000003</v>
      </c>
      <c r="F902" s="323" t="s">
        <v>719</v>
      </c>
      <c r="G902" s="131" t="s">
        <v>955</v>
      </c>
      <c r="H902" s="346" t="s">
        <v>4140</v>
      </c>
      <c r="I902" s="326"/>
      <c r="L902" s="131"/>
    </row>
    <row r="903" spans="1:12" s="124" customFormat="1" ht="16.5" customHeight="1">
      <c r="A903" s="126">
        <v>918</v>
      </c>
      <c r="B903" s="132">
        <v>2111013</v>
      </c>
      <c r="C903" s="132" t="s">
        <v>2166</v>
      </c>
      <c r="D903" s="129" t="s">
        <v>954</v>
      </c>
      <c r="E903" s="130">
        <v>633.15000000000009</v>
      </c>
      <c r="F903" s="132" t="s">
        <v>719</v>
      </c>
      <c r="G903" s="131" t="s">
        <v>955</v>
      </c>
      <c r="H903" s="342"/>
      <c r="I903" s="326"/>
    </row>
    <row r="904" spans="1:12" s="124" customFormat="1" ht="16.5" customHeight="1">
      <c r="A904" s="321">
        <v>919</v>
      </c>
      <c r="B904" s="323" t="s">
        <v>2167</v>
      </c>
      <c r="C904" s="323" t="s">
        <v>2168</v>
      </c>
      <c r="D904" s="324" t="s">
        <v>954</v>
      </c>
      <c r="E904" s="325">
        <v>3667.9500000000003</v>
      </c>
      <c r="F904" s="323" t="s">
        <v>719</v>
      </c>
      <c r="G904" s="131" t="s">
        <v>955</v>
      </c>
      <c r="H904" s="346" t="s">
        <v>4140</v>
      </c>
      <c r="I904" s="326"/>
      <c r="L904" s="131"/>
    </row>
    <row r="905" spans="1:12" s="124" customFormat="1" ht="16.5" customHeight="1">
      <c r="A905" s="321">
        <v>920</v>
      </c>
      <c r="B905" s="323" t="s">
        <v>2169</v>
      </c>
      <c r="C905" s="323" t="s">
        <v>2170</v>
      </c>
      <c r="D905" s="324" t="s">
        <v>954</v>
      </c>
      <c r="E905" s="325">
        <v>839.7</v>
      </c>
      <c r="F905" s="323"/>
      <c r="G905" s="131" t="s">
        <v>955</v>
      </c>
      <c r="H905" s="346" t="s">
        <v>4140</v>
      </c>
      <c r="I905" s="326"/>
      <c r="L905" s="131"/>
    </row>
    <row r="906" spans="1:12" s="124" customFormat="1" ht="16.5" customHeight="1">
      <c r="A906" s="321">
        <v>921</v>
      </c>
      <c r="B906" s="323" t="s">
        <v>2171</v>
      </c>
      <c r="C906" s="323" t="s">
        <v>2172</v>
      </c>
      <c r="D906" s="324" t="s">
        <v>954</v>
      </c>
      <c r="E906" s="325">
        <v>1401.3000000000002</v>
      </c>
      <c r="F906" s="323" t="s">
        <v>2173</v>
      </c>
      <c r="G906" s="131" t="s">
        <v>955</v>
      </c>
      <c r="H906" s="346" t="s">
        <v>4140</v>
      </c>
      <c r="I906" s="326"/>
      <c r="L906" s="131"/>
    </row>
    <row r="907" spans="1:12" s="124" customFormat="1" ht="16.5" customHeight="1">
      <c r="A907" s="321">
        <v>922</v>
      </c>
      <c r="B907" s="323" t="s">
        <v>2174</v>
      </c>
      <c r="C907" s="323" t="s">
        <v>2175</v>
      </c>
      <c r="D907" s="324" t="s">
        <v>954</v>
      </c>
      <c r="E907" s="325">
        <v>1401.3000000000002</v>
      </c>
      <c r="F907" s="323" t="s">
        <v>2173</v>
      </c>
      <c r="G907" s="131" t="s">
        <v>955</v>
      </c>
      <c r="H907" s="346" t="s">
        <v>4140</v>
      </c>
      <c r="I907" s="326"/>
      <c r="L907" s="131"/>
    </row>
    <row r="908" spans="1:12" s="124" customFormat="1" ht="16.5" customHeight="1">
      <c r="A908" s="126">
        <v>923</v>
      </c>
      <c r="B908" s="132">
        <v>2122797</v>
      </c>
      <c r="C908" s="132" t="s">
        <v>2176</v>
      </c>
      <c r="D908" s="129" t="s">
        <v>954</v>
      </c>
      <c r="E908" s="130">
        <v>642.6</v>
      </c>
      <c r="F908" s="132"/>
      <c r="G908" s="131" t="s">
        <v>955</v>
      </c>
      <c r="H908" s="342"/>
      <c r="I908" s="326"/>
    </row>
    <row r="909" spans="1:12" s="124" customFormat="1" ht="16.5" customHeight="1">
      <c r="A909" s="126">
        <v>924</v>
      </c>
      <c r="B909" s="132">
        <v>2122626</v>
      </c>
      <c r="C909" s="132" t="s">
        <v>2177</v>
      </c>
      <c r="D909" s="129" t="s">
        <v>954</v>
      </c>
      <c r="E909" s="130">
        <v>1401.3000000000002</v>
      </c>
      <c r="F909" s="133"/>
      <c r="G909" s="131" t="s">
        <v>955</v>
      </c>
      <c r="H909" s="342"/>
      <c r="I909" s="326"/>
    </row>
    <row r="910" spans="1:12" s="124" customFormat="1" ht="16.5" customHeight="1">
      <c r="A910" s="126">
        <v>925</v>
      </c>
      <c r="B910" s="132">
        <v>2122625</v>
      </c>
      <c r="C910" s="132" t="s">
        <v>2178</v>
      </c>
      <c r="D910" s="129" t="s">
        <v>954</v>
      </c>
      <c r="E910" s="130">
        <v>1401.3000000000002</v>
      </c>
      <c r="F910" s="133"/>
      <c r="G910" s="131" t="s">
        <v>955</v>
      </c>
      <c r="H910" s="342"/>
      <c r="I910" s="326"/>
    </row>
    <row r="911" spans="1:12" s="124" customFormat="1" ht="16.5" customHeight="1">
      <c r="A911" s="126">
        <v>926</v>
      </c>
      <c r="B911" s="132">
        <v>2181145</v>
      </c>
      <c r="C911" s="132" t="s">
        <v>2179</v>
      </c>
      <c r="D911" s="129" t="s">
        <v>954</v>
      </c>
      <c r="E911" s="130">
        <v>589.95000000000005</v>
      </c>
      <c r="F911" s="132" t="s">
        <v>719</v>
      </c>
      <c r="G911" s="131" t="s">
        <v>955</v>
      </c>
      <c r="H911" s="342"/>
      <c r="I911" s="326"/>
    </row>
    <row r="912" spans="1:12" s="124" customFormat="1" ht="16.5" customHeight="1">
      <c r="A912" s="126">
        <v>927</v>
      </c>
      <c r="B912" s="132">
        <v>2181165</v>
      </c>
      <c r="C912" s="128" t="s">
        <v>2180</v>
      </c>
      <c r="D912" s="129" t="s">
        <v>954</v>
      </c>
      <c r="E912" s="130">
        <v>375.3</v>
      </c>
      <c r="F912" s="128" t="s">
        <v>719</v>
      </c>
      <c r="G912" s="131" t="s">
        <v>955</v>
      </c>
      <c r="H912" s="342"/>
      <c r="I912" s="326"/>
    </row>
    <row r="913" spans="1:12" s="124" customFormat="1" ht="16.5" customHeight="1">
      <c r="A913" s="321">
        <v>928</v>
      </c>
      <c r="B913" s="323" t="s">
        <v>2181</v>
      </c>
      <c r="C913" s="323" t="s">
        <v>2182</v>
      </c>
      <c r="D913" s="324" t="s">
        <v>954</v>
      </c>
      <c r="E913" s="325">
        <v>598.05000000000007</v>
      </c>
      <c r="F913" s="323" t="s">
        <v>719</v>
      </c>
      <c r="G913" s="131" t="s">
        <v>955</v>
      </c>
      <c r="H913" s="346" t="s">
        <v>4140</v>
      </c>
      <c r="I913" s="326"/>
      <c r="L913" s="131"/>
    </row>
    <row r="914" spans="1:12" s="124" customFormat="1" ht="16.5" customHeight="1">
      <c r="A914" s="126">
        <v>929</v>
      </c>
      <c r="B914" s="132">
        <v>2181529</v>
      </c>
      <c r="C914" s="132" t="s">
        <v>2183</v>
      </c>
      <c r="D914" s="129" t="s">
        <v>954</v>
      </c>
      <c r="E914" s="130">
        <v>589.95000000000005</v>
      </c>
      <c r="F914" s="132" t="s">
        <v>719</v>
      </c>
      <c r="G914" s="131" t="s">
        <v>955</v>
      </c>
      <c r="H914" s="342"/>
      <c r="I914" s="326"/>
    </row>
    <row r="915" spans="1:12" s="124" customFormat="1" ht="16.5" customHeight="1">
      <c r="A915" s="126">
        <v>930</v>
      </c>
      <c r="B915" s="132">
        <v>2188585</v>
      </c>
      <c r="C915" s="128" t="s">
        <v>2184</v>
      </c>
      <c r="D915" s="129" t="s">
        <v>954</v>
      </c>
      <c r="E915" s="130">
        <v>348.3</v>
      </c>
      <c r="F915" s="128" t="s">
        <v>719</v>
      </c>
      <c r="G915" s="131" t="s">
        <v>955</v>
      </c>
      <c r="H915" s="342"/>
      <c r="I915" s="326"/>
    </row>
    <row r="916" spans="1:12" s="124" customFormat="1" ht="16.5" customHeight="1">
      <c r="A916" s="126">
        <v>931</v>
      </c>
      <c r="B916" s="132">
        <v>2121022</v>
      </c>
      <c r="C916" s="132" t="s">
        <v>2185</v>
      </c>
      <c r="D916" s="129" t="s">
        <v>954</v>
      </c>
      <c r="E916" s="130">
        <v>508.95000000000005</v>
      </c>
      <c r="F916" s="132"/>
      <c r="G916" s="131" t="s">
        <v>955</v>
      </c>
      <c r="H916" s="342"/>
      <c r="I916" s="326"/>
    </row>
    <row r="917" spans="1:12" s="124" customFormat="1" ht="16.5" customHeight="1">
      <c r="A917" s="321">
        <v>932</v>
      </c>
      <c r="B917" s="323" t="s">
        <v>2186</v>
      </c>
      <c r="C917" s="323" t="s">
        <v>2187</v>
      </c>
      <c r="D917" s="324" t="s">
        <v>954</v>
      </c>
      <c r="E917" s="325">
        <v>556.20000000000005</v>
      </c>
      <c r="F917" s="329"/>
      <c r="G917" s="131" t="s">
        <v>955</v>
      </c>
      <c r="H917" s="346" t="s">
        <v>4140</v>
      </c>
      <c r="I917" s="326"/>
      <c r="L917" s="131"/>
    </row>
    <row r="918" spans="1:12" s="124" customFormat="1" ht="16.5" customHeight="1">
      <c r="A918" s="126">
        <v>933</v>
      </c>
      <c r="B918" s="127">
        <v>2320093</v>
      </c>
      <c r="C918" s="128" t="s">
        <v>2188</v>
      </c>
      <c r="D918" s="129" t="s">
        <v>954</v>
      </c>
      <c r="E918" s="130">
        <v>640</v>
      </c>
      <c r="F918" s="132" t="s">
        <v>551</v>
      </c>
      <c r="G918" s="131" t="s">
        <v>955</v>
      </c>
      <c r="H918" s="342"/>
      <c r="I918" s="326"/>
    </row>
    <row r="919" spans="1:12" s="124" customFormat="1" ht="16.5" customHeight="1">
      <c r="A919" s="126">
        <v>934</v>
      </c>
      <c r="B919" s="132">
        <v>2320094</v>
      </c>
      <c r="C919" s="132" t="s">
        <v>2189</v>
      </c>
      <c r="D919" s="129" t="s">
        <v>954</v>
      </c>
      <c r="E919" s="130">
        <v>650</v>
      </c>
      <c r="F919" s="132"/>
      <c r="G919" s="131" t="s">
        <v>955</v>
      </c>
      <c r="H919" s="342"/>
      <c r="I919" s="326"/>
    </row>
    <row r="920" spans="1:12" s="124" customFormat="1" ht="16.5" customHeight="1">
      <c r="A920" s="126">
        <v>935</v>
      </c>
      <c r="B920" s="128">
        <v>2320096</v>
      </c>
      <c r="C920" s="128" t="s">
        <v>2190</v>
      </c>
      <c r="D920" s="129" t="s">
        <v>954</v>
      </c>
      <c r="E920" s="130">
        <v>652</v>
      </c>
      <c r="F920" s="128" t="s">
        <v>551</v>
      </c>
      <c r="G920" s="131" t="s">
        <v>955</v>
      </c>
      <c r="H920" s="342"/>
      <c r="I920" s="326"/>
    </row>
    <row r="921" spans="1:12" s="124" customFormat="1" ht="16.5" customHeight="1">
      <c r="A921" s="126">
        <v>936</v>
      </c>
      <c r="B921" s="132">
        <v>2320095</v>
      </c>
      <c r="C921" s="132" t="s">
        <v>2191</v>
      </c>
      <c r="D921" s="129" t="s">
        <v>954</v>
      </c>
      <c r="E921" s="130">
        <v>652</v>
      </c>
      <c r="F921" s="132"/>
      <c r="G921" s="131" t="s">
        <v>955</v>
      </c>
      <c r="H921" s="342"/>
      <c r="I921" s="326"/>
    </row>
    <row r="922" spans="1:12" s="124" customFormat="1" ht="16.5" customHeight="1">
      <c r="A922" s="126">
        <v>937</v>
      </c>
      <c r="B922" s="132">
        <v>10069</v>
      </c>
      <c r="C922" s="132" t="s">
        <v>2192</v>
      </c>
      <c r="D922" s="129" t="s">
        <v>954</v>
      </c>
      <c r="E922" s="130">
        <v>342.90000000000003</v>
      </c>
      <c r="F922" s="132"/>
      <c r="G922" s="131" t="s">
        <v>979</v>
      </c>
      <c r="H922" s="342"/>
      <c r="I922" s="326"/>
    </row>
    <row r="923" spans="1:12" s="124" customFormat="1" ht="16.5" customHeight="1">
      <c r="A923" s="126">
        <v>938</v>
      </c>
      <c r="B923" s="132">
        <v>10035</v>
      </c>
      <c r="C923" s="132" t="s">
        <v>2193</v>
      </c>
      <c r="D923" s="129" t="s">
        <v>954</v>
      </c>
      <c r="E923" s="130">
        <v>302.40000000000003</v>
      </c>
      <c r="F923" s="132"/>
      <c r="G923" s="131" t="s">
        <v>979</v>
      </c>
      <c r="H923" s="342"/>
      <c r="I923" s="326"/>
    </row>
    <row r="924" spans="1:12" s="124" customFormat="1" ht="16.5" customHeight="1">
      <c r="A924" s="126">
        <v>939</v>
      </c>
      <c r="B924" s="127">
        <v>10272</v>
      </c>
      <c r="C924" s="128" t="s">
        <v>2194</v>
      </c>
      <c r="D924" s="129" t="s">
        <v>954</v>
      </c>
      <c r="E924" s="130">
        <v>969.30000000000007</v>
      </c>
      <c r="F924" s="128"/>
      <c r="G924" s="131" t="s">
        <v>979</v>
      </c>
      <c r="H924" s="342"/>
      <c r="I924" s="326"/>
    </row>
    <row r="925" spans="1:12" s="124" customFormat="1" ht="16.5" customHeight="1">
      <c r="A925" s="126">
        <v>940</v>
      </c>
      <c r="B925" s="132">
        <v>2320016</v>
      </c>
      <c r="C925" s="132" t="s">
        <v>2195</v>
      </c>
      <c r="D925" s="129" t="s">
        <v>954</v>
      </c>
      <c r="E925" s="130">
        <v>290</v>
      </c>
      <c r="F925" s="132"/>
      <c r="G925" s="131" t="s">
        <v>955</v>
      </c>
      <c r="H925" s="342"/>
      <c r="I925" s="326"/>
    </row>
    <row r="926" spans="1:12" s="124" customFormat="1" ht="16.5" customHeight="1">
      <c r="A926" s="126">
        <v>941</v>
      </c>
      <c r="B926" s="132">
        <v>2320017</v>
      </c>
      <c r="C926" s="132" t="s">
        <v>2196</v>
      </c>
      <c r="D926" s="129" t="s">
        <v>954</v>
      </c>
      <c r="E926" s="130">
        <v>340</v>
      </c>
      <c r="F926" s="132"/>
      <c r="G926" s="131" t="s">
        <v>955</v>
      </c>
      <c r="H926" s="342"/>
      <c r="I926" s="326"/>
    </row>
    <row r="927" spans="1:12" s="124" customFormat="1" ht="16.5" customHeight="1">
      <c r="A927" s="321">
        <v>942</v>
      </c>
      <c r="B927" s="323" t="s">
        <v>2197</v>
      </c>
      <c r="C927" s="323" t="s">
        <v>2198</v>
      </c>
      <c r="D927" s="324" t="s">
        <v>954</v>
      </c>
      <c r="E927" s="325">
        <v>43620</v>
      </c>
      <c r="F927" s="323" t="s">
        <v>1226</v>
      </c>
      <c r="G927" s="131" t="s">
        <v>955</v>
      </c>
      <c r="H927" s="346" t="s">
        <v>4140</v>
      </c>
      <c r="I927" s="326"/>
    </row>
    <row r="928" spans="1:12" s="124" customFormat="1" ht="16.5" customHeight="1">
      <c r="A928" s="321">
        <v>943</v>
      </c>
      <c r="B928" s="322" t="s">
        <v>2199</v>
      </c>
      <c r="C928" s="322" t="s">
        <v>2200</v>
      </c>
      <c r="D928" s="324" t="s">
        <v>954</v>
      </c>
      <c r="E928" s="325">
        <v>1723.95</v>
      </c>
      <c r="F928" s="322" t="s">
        <v>595</v>
      </c>
      <c r="G928" s="131" t="s">
        <v>955</v>
      </c>
      <c r="H928" s="346" t="s">
        <v>4140</v>
      </c>
      <c r="I928" s="326"/>
      <c r="L928" s="131"/>
    </row>
    <row r="929" spans="1:12" s="124" customFormat="1" ht="16.5" customHeight="1">
      <c r="A929" s="126">
        <v>944</v>
      </c>
      <c r="B929" s="128">
        <v>2120265</v>
      </c>
      <c r="C929" s="134" t="s">
        <v>2201</v>
      </c>
      <c r="D929" s="129" t="s">
        <v>954</v>
      </c>
      <c r="E929" s="130">
        <v>2065.5</v>
      </c>
      <c r="F929" s="128"/>
      <c r="G929" s="131" t="s">
        <v>955</v>
      </c>
      <c r="H929" s="342"/>
      <c r="I929" s="326"/>
    </row>
    <row r="930" spans="1:12" s="124" customFormat="1" ht="16.5" customHeight="1">
      <c r="A930" s="321">
        <v>945</v>
      </c>
      <c r="B930" s="323" t="s">
        <v>2202</v>
      </c>
      <c r="C930" s="323" t="s">
        <v>2203</v>
      </c>
      <c r="D930" s="324" t="s">
        <v>954</v>
      </c>
      <c r="E930" s="325">
        <v>11784.150000000001</v>
      </c>
      <c r="F930" s="323"/>
      <c r="G930" s="131" t="s">
        <v>955</v>
      </c>
      <c r="H930" s="346" t="s">
        <v>4140</v>
      </c>
      <c r="I930" s="326"/>
      <c r="L930" s="131"/>
    </row>
    <row r="931" spans="1:12" s="124" customFormat="1" ht="16.5" customHeight="1">
      <c r="A931" s="321">
        <v>946</v>
      </c>
      <c r="B931" s="323" t="s">
        <v>2204</v>
      </c>
      <c r="C931" s="323" t="s">
        <v>2205</v>
      </c>
      <c r="D931" s="324" t="s">
        <v>954</v>
      </c>
      <c r="E931" s="325">
        <v>785.7</v>
      </c>
      <c r="F931" s="323" t="s">
        <v>719</v>
      </c>
      <c r="G931" s="131" t="s">
        <v>955</v>
      </c>
      <c r="H931" s="346" t="s">
        <v>4140</v>
      </c>
      <c r="I931" s="326"/>
      <c r="L931" s="131"/>
    </row>
    <row r="932" spans="1:12" s="124" customFormat="1" ht="16.5" customHeight="1">
      <c r="A932" s="321">
        <v>947</v>
      </c>
      <c r="B932" s="323" t="s">
        <v>2206</v>
      </c>
      <c r="C932" s="323" t="s">
        <v>2207</v>
      </c>
      <c r="D932" s="324" t="s">
        <v>954</v>
      </c>
      <c r="E932" s="325">
        <v>804.6</v>
      </c>
      <c r="F932" s="323" t="s">
        <v>719</v>
      </c>
      <c r="G932" s="131" t="s">
        <v>955</v>
      </c>
      <c r="H932" s="346" t="s">
        <v>4140</v>
      </c>
      <c r="I932" s="326"/>
      <c r="L932" s="131"/>
    </row>
    <row r="933" spans="1:12" s="124" customFormat="1" ht="16.5" customHeight="1">
      <c r="A933" s="321">
        <v>948</v>
      </c>
      <c r="B933" s="323" t="s">
        <v>2208</v>
      </c>
      <c r="C933" s="323" t="s">
        <v>2209</v>
      </c>
      <c r="D933" s="324" t="s">
        <v>954</v>
      </c>
      <c r="E933" s="325">
        <v>804.6</v>
      </c>
      <c r="F933" s="323" t="s">
        <v>719</v>
      </c>
      <c r="G933" s="131" t="s">
        <v>955</v>
      </c>
      <c r="H933" s="346" t="s">
        <v>4140</v>
      </c>
      <c r="I933" s="326"/>
      <c r="L933" s="131"/>
    </row>
    <row r="934" spans="1:12" s="124" customFormat="1" ht="16.5" customHeight="1">
      <c r="A934" s="321">
        <v>949</v>
      </c>
      <c r="B934" s="323" t="s">
        <v>2210</v>
      </c>
      <c r="C934" s="323" t="s">
        <v>2211</v>
      </c>
      <c r="D934" s="324" t="s">
        <v>954</v>
      </c>
      <c r="E934" s="325">
        <v>830.25</v>
      </c>
      <c r="F934" s="323" t="s">
        <v>719</v>
      </c>
      <c r="G934" s="131" t="s">
        <v>955</v>
      </c>
      <c r="H934" s="346" t="s">
        <v>4140</v>
      </c>
      <c r="I934" s="326"/>
      <c r="L934" s="131"/>
    </row>
    <row r="935" spans="1:12" s="124" customFormat="1" ht="16.5" customHeight="1">
      <c r="A935" s="126">
        <v>950</v>
      </c>
      <c r="B935" s="132">
        <v>60320</v>
      </c>
      <c r="C935" s="132" t="s">
        <v>2212</v>
      </c>
      <c r="D935" s="129" t="s">
        <v>954</v>
      </c>
      <c r="E935" s="130">
        <v>464.40000000000003</v>
      </c>
      <c r="F935" s="132"/>
      <c r="G935" s="131" t="s">
        <v>979</v>
      </c>
      <c r="H935" s="342"/>
      <c r="I935" s="326"/>
    </row>
    <row r="936" spans="1:12" s="124" customFormat="1" ht="16.5" customHeight="1">
      <c r="A936" s="126">
        <v>951</v>
      </c>
      <c r="B936" s="132">
        <v>2070031</v>
      </c>
      <c r="C936" s="132" t="s">
        <v>2213</v>
      </c>
      <c r="D936" s="129" t="s">
        <v>954</v>
      </c>
      <c r="E936" s="130">
        <v>1089.45</v>
      </c>
      <c r="F936" s="132" t="s">
        <v>551</v>
      </c>
      <c r="G936" s="131" t="s">
        <v>955</v>
      </c>
      <c r="H936" s="342"/>
      <c r="I936" s="326"/>
    </row>
    <row r="937" spans="1:12" s="124" customFormat="1" ht="16.5" customHeight="1">
      <c r="A937" s="126">
        <v>952</v>
      </c>
      <c r="B937" s="128">
        <v>2120154</v>
      </c>
      <c r="C937" s="132" t="s">
        <v>2214</v>
      </c>
      <c r="D937" s="129" t="s">
        <v>954</v>
      </c>
      <c r="E937" s="130">
        <v>1089.45</v>
      </c>
      <c r="F937" s="132"/>
      <c r="G937" s="131" t="s">
        <v>955</v>
      </c>
      <c r="H937" s="342"/>
      <c r="I937" s="326"/>
    </row>
    <row r="938" spans="1:12" s="124" customFormat="1" ht="16.5" customHeight="1">
      <c r="A938" s="321">
        <v>953</v>
      </c>
      <c r="B938" s="323" t="s">
        <v>2215</v>
      </c>
      <c r="C938" s="323" t="s">
        <v>2216</v>
      </c>
      <c r="D938" s="324" t="s">
        <v>954</v>
      </c>
      <c r="E938" s="325">
        <v>804.6</v>
      </c>
      <c r="F938" s="323" t="s">
        <v>719</v>
      </c>
      <c r="G938" s="131" t="s">
        <v>955</v>
      </c>
      <c r="H938" s="346" t="s">
        <v>4140</v>
      </c>
      <c r="I938" s="326"/>
      <c r="L938" s="131"/>
    </row>
    <row r="939" spans="1:12" s="124" customFormat="1" ht="16.5" customHeight="1">
      <c r="A939" s="321">
        <v>954</v>
      </c>
      <c r="B939" s="323" t="s">
        <v>2217</v>
      </c>
      <c r="C939" s="323" t="s">
        <v>2218</v>
      </c>
      <c r="D939" s="324" t="s">
        <v>954</v>
      </c>
      <c r="E939" s="325">
        <v>866.7</v>
      </c>
      <c r="F939" s="323" t="s">
        <v>719</v>
      </c>
      <c r="G939" s="131" t="s">
        <v>955</v>
      </c>
      <c r="H939" s="346" t="s">
        <v>4140</v>
      </c>
      <c r="I939" s="326"/>
      <c r="L939" s="131"/>
    </row>
    <row r="940" spans="1:12" s="124" customFormat="1" ht="16.5" customHeight="1">
      <c r="A940" s="321">
        <v>955</v>
      </c>
      <c r="B940" s="323" t="s">
        <v>2219</v>
      </c>
      <c r="C940" s="323" t="s">
        <v>2220</v>
      </c>
      <c r="D940" s="324" t="s">
        <v>954</v>
      </c>
      <c r="E940" s="325">
        <v>820.80000000000007</v>
      </c>
      <c r="F940" s="323" t="s">
        <v>719</v>
      </c>
      <c r="G940" s="131" t="s">
        <v>955</v>
      </c>
      <c r="H940" s="346" t="s">
        <v>4140</v>
      </c>
      <c r="I940" s="326"/>
      <c r="L940" s="131"/>
    </row>
    <row r="941" spans="1:12" s="124" customFormat="1" ht="16.5" customHeight="1">
      <c r="A941" s="126">
        <v>956</v>
      </c>
      <c r="B941" s="128">
        <v>2320091</v>
      </c>
      <c r="C941" s="132" t="s">
        <v>2221</v>
      </c>
      <c r="D941" s="129" t="s">
        <v>954</v>
      </c>
      <c r="E941" s="130">
        <v>828.90000000000009</v>
      </c>
      <c r="F941" s="132"/>
      <c r="G941" s="131" t="s">
        <v>955</v>
      </c>
      <c r="H941" s="342"/>
      <c r="I941" s="326"/>
    </row>
    <row r="942" spans="1:12" s="124" customFormat="1" ht="16.5" customHeight="1">
      <c r="A942" s="126">
        <v>957</v>
      </c>
      <c r="B942" s="132">
        <v>2320090</v>
      </c>
      <c r="C942" s="132" t="s">
        <v>2222</v>
      </c>
      <c r="D942" s="129" t="s">
        <v>954</v>
      </c>
      <c r="E942" s="130">
        <v>600</v>
      </c>
      <c r="F942" s="132"/>
      <c r="G942" s="131" t="s">
        <v>955</v>
      </c>
      <c r="H942" s="342"/>
      <c r="I942" s="326"/>
    </row>
    <row r="943" spans="1:12" s="124" customFormat="1" ht="16.5" customHeight="1">
      <c r="A943" s="126">
        <v>958</v>
      </c>
      <c r="B943" s="128">
        <v>2070068</v>
      </c>
      <c r="C943" s="132" t="s">
        <v>2223</v>
      </c>
      <c r="D943" s="129" t="s">
        <v>954</v>
      </c>
      <c r="E943" s="130">
        <v>1140.75</v>
      </c>
      <c r="F943" s="132"/>
      <c r="G943" s="131" t="s">
        <v>955</v>
      </c>
      <c r="H943" s="342"/>
      <c r="I943" s="326"/>
    </row>
    <row r="944" spans="1:12" s="124" customFormat="1" ht="16.5" customHeight="1">
      <c r="A944" s="126">
        <v>959</v>
      </c>
      <c r="B944" s="132">
        <v>2070067</v>
      </c>
      <c r="C944" s="132" t="s">
        <v>2224</v>
      </c>
      <c r="D944" s="129" t="s">
        <v>954</v>
      </c>
      <c r="E944" s="130">
        <v>1760.4</v>
      </c>
      <c r="F944" s="132" t="s">
        <v>551</v>
      </c>
      <c r="G944" s="131" t="s">
        <v>955</v>
      </c>
      <c r="H944" s="342"/>
      <c r="I944" s="326"/>
    </row>
    <row r="945" spans="1:12" s="124" customFormat="1" ht="16.5" customHeight="1">
      <c r="A945" s="126">
        <v>960</v>
      </c>
      <c r="B945" s="132">
        <v>2182051</v>
      </c>
      <c r="C945" s="132" t="s">
        <v>2225</v>
      </c>
      <c r="D945" s="129" t="s">
        <v>954</v>
      </c>
      <c r="E945" s="130">
        <v>248.4</v>
      </c>
      <c r="F945" s="133"/>
      <c r="G945" s="131" t="s">
        <v>955</v>
      </c>
      <c r="H945" s="342"/>
      <c r="I945" s="326"/>
    </row>
    <row r="946" spans="1:12" s="124" customFormat="1" ht="16.5" customHeight="1">
      <c r="A946" s="126">
        <v>961</v>
      </c>
      <c r="B946" s="132">
        <v>2320089</v>
      </c>
      <c r="C946" s="132" t="s">
        <v>2226</v>
      </c>
      <c r="D946" s="129" t="s">
        <v>954</v>
      </c>
      <c r="E946" s="130">
        <v>1247.4000000000001</v>
      </c>
      <c r="F946" s="132" t="s">
        <v>551</v>
      </c>
      <c r="G946" s="131" t="s">
        <v>955</v>
      </c>
      <c r="H946" s="342"/>
      <c r="I946" s="326"/>
    </row>
    <row r="947" spans="1:12" s="124" customFormat="1" ht="16.5" customHeight="1">
      <c r="A947" s="321">
        <v>962</v>
      </c>
      <c r="B947" s="323" t="s">
        <v>2227</v>
      </c>
      <c r="C947" s="323" t="s">
        <v>2228</v>
      </c>
      <c r="D947" s="324" t="s">
        <v>1839</v>
      </c>
      <c r="E947" s="325">
        <v>19161.900000000001</v>
      </c>
      <c r="F947" s="323" t="s">
        <v>551</v>
      </c>
      <c r="G947" s="131" t="s">
        <v>955</v>
      </c>
      <c r="H947" s="346" t="s">
        <v>4140</v>
      </c>
      <c r="I947" s="326"/>
      <c r="L947" s="131"/>
    </row>
    <row r="948" spans="1:12" s="124" customFormat="1" ht="16.5" customHeight="1">
      <c r="A948" s="321">
        <v>963</v>
      </c>
      <c r="B948" s="323" t="s">
        <v>2229</v>
      </c>
      <c r="C948" s="323" t="s">
        <v>2230</v>
      </c>
      <c r="D948" s="324" t="s">
        <v>1839</v>
      </c>
      <c r="E948" s="325">
        <v>22569.300000000003</v>
      </c>
      <c r="F948" s="323" t="s">
        <v>551</v>
      </c>
      <c r="G948" s="131" t="s">
        <v>955</v>
      </c>
      <c r="H948" s="346" t="s">
        <v>4140</v>
      </c>
      <c r="I948" s="326"/>
      <c r="L948" s="131"/>
    </row>
    <row r="949" spans="1:12" s="124" customFormat="1" ht="16.5" customHeight="1">
      <c r="A949" s="321">
        <v>964</v>
      </c>
      <c r="B949" s="323" t="s">
        <v>2231</v>
      </c>
      <c r="C949" s="323" t="s">
        <v>2232</v>
      </c>
      <c r="D949" s="324" t="s">
        <v>1839</v>
      </c>
      <c r="E949" s="325">
        <v>25732.350000000002</v>
      </c>
      <c r="F949" s="323" t="s">
        <v>551</v>
      </c>
      <c r="G949" s="131" t="s">
        <v>955</v>
      </c>
      <c r="H949" s="346" t="s">
        <v>4140</v>
      </c>
      <c r="I949" s="326"/>
      <c r="L949" s="131"/>
    </row>
    <row r="950" spans="1:12" s="124" customFormat="1" ht="16.5" customHeight="1">
      <c r="A950" s="126">
        <v>965</v>
      </c>
      <c r="B950" s="128">
        <v>2189310</v>
      </c>
      <c r="C950" s="132" t="s">
        <v>2233</v>
      </c>
      <c r="D950" s="129" t="s">
        <v>954</v>
      </c>
      <c r="E950" s="130">
        <v>403.65000000000003</v>
      </c>
      <c r="F950" s="132"/>
      <c r="G950" s="131" t="s">
        <v>955</v>
      </c>
      <c r="H950" s="342"/>
      <c r="I950" s="326"/>
    </row>
    <row r="951" spans="1:12" s="124" customFormat="1" ht="16.5" customHeight="1">
      <c r="A951" s="126">
        <v>966</v>
      </c>
      <c r="B951" s="132">
        <v>93033</v>
      </c>
      <c r="C951" s="132" t="s">
        <v>2234</v>
      </c>
      <c r="D951" s="129" t="s">
        <v>954</v>
      </c>
      <c r="E951" s="130">
        <v>2640</v>
      </c>
      <c r="F951" s="133"/>
      <c r="G951" s="131" t="s">
        <v>979</v>
      </c>
      <c r="H951" s="342"/>
      <c r="I951" s="326"/>
    </row>
    <row r="952" spans="1:12" s="124" customFormat="1" ht="16.5" customHeight="1">
      <c r="A952" s="321">
        <v>967</v>
      </c>
      <c r="B952" s="322" t="s">
        <v>2235</v>
      </c>
      <c r="C952" s="322" t="s">
        <v>2236</v>
      </c>
      <c r="D952" s="324" t="s">
        <v>954</v>
      </c>
      <c r="E952" s="325">
        <v>1810.3500000000001</v>
      </c>
      <c r="F952" s="322"/>
      <c r="G952" s="131" t="s">
        <v>955</v>
      </c>
      <c r="H952" s="346" t="s">
        <v>4140</v>
      </c>
      <c r="I952" s="326"/>
      <c r="L952" s="131"/>
    </row>
    <row r="953" spans="1:12" s="124" customFormat="1" ht="16.5" customHeight="1">
      <c r="A953" s="126">
        <v>968</v>
      </c>
      <c r="B953" s="132">
        <v>48309</v>
      </c>
      <c r="C953" s="132" t="s">
        <v>2237</v>
      </c>
      <c r="D953" s="129" t="s">
        <v>954</v>
      </c>
      <c r="E953" s="130">
        <v>2080</v>
      </c>
      <c r="F953" s="132"/>
      <c r="G953" s="131" t="s">
        <v>979</v>
      </c>
      <c r="H953" s="342"/>
      <c r="I953" s="326"/>
    </row>
    <row r="954" spans="1:12" s="124" customFormat="1" ht="16.5" customHeight="1">
      <c r="A954" s="126">
        <v>969</v>
      </c>
      <c r="B954" s="128">
        <v>46200</v>
      </c>
      <c r="C954" s="128" t="s">
        <v>2238</v>
      </c>
      <c r="D954" s="129" t="s">
        <v>954</v>
      </c>
      <c r="E954" s="130">
        <v>6319.35</v>
      </c>
      <c r="F954" s="128"/>
      <c r="G954" s="131" t="s">
        <v>979</v>
      </c>
      <c r="H954" s="342"/>
      <c r="I954" s="326"/>
    </row>
    <row r="955" spans="1:12" s="124" customFormat="1" ht="16.5" customHeight="1">
      <c r="A955" s="126">
        <v>970</v>
      </c>
      <c r="B955" s="128">
        <v>53090</v>
      </c>
      <c r="C955" s="132" t="s">
        <v>2239</v>
      </c>
      <c r="D955" s="129" t="s">
        <v>954</v>
      </c>
      <c r="E955" s="130">
        <v>2374.65</v>
      </c>
      <c r="F955" s="132"/>
      <c r="G955" s="131" t="s">
        <v>979</v>
      </c>
      <c r="H955" s="342"/>
      <c r="I955" s="326"/>
    </row>
    <row r="956" spans="1:12" s="124" customFormat="1" ht="16.5" customHeight="1">
      <c r="A956" s="126">
        <v>971</v>
      </c>
      <c r="B956" s="128">
        <v>50285</v>
      </c>
      <c r="C956" s="128" t="s">
        <v>2240</v>
      </c>
      <c r="D956" s="129" t="s">
        <v>954</v>
      </c>
      <c r="E956" s="130">
        <v>2374.65</v>
      </c>
      <c r="F956" s="128"/>
      <c r="G956" s="131" t="s">
        <v>979</v>
      </c>
      <c r="H956" s="342"/>
      <c r="I956" s="326"/>
    </row>
    <row r="957" spans="1:12" s="124" customFormat="1" ht="16.5" customHeight="1">
      <c r="A957" s="126">
        <v>972</v>
      </c>
      <c r="B957" s="128">
        <v>69210</v>
      </c>
      <c r="C957" s="128" t="s">
        <v>2241</v>
      </c>
      <c r="D957" s="129" t="s">
        <v>954</v>
      </c>
      <c r="E957" s="130">
        <v>1999.3500000000001</v>
      </c>
      <c r="F957" s="128"/>
      <c r="G957" s="131" t="s">
        <v>979</v>
      </c>
      <c r="H957" s="342"/>
      <c r="I957" s="326"/>
    </row>
    <row r="958" spans="1:12" s="124" customFormat="1" ht="16.5" customHeight="1">
      <c r="A958" s="126">
        <v>973</v>
      </c>
      <c r="B958" s="127">
        <v>69215</v>
      </c>
      <c r="C958" s="128" t="s">
        <v>2242</v>
      </c>
      <c r="D958" s="129" t="s">
        <v>954</v>
      </c>
      <c r="E958" s="130">
        <v>6762.1500000000005</v>
      </c>
      <c r="F958" s="128"/>
      <c r="G958" s="131" t="s">
        <v>979</v>
      </c>
      <c r="H958" s="342"/>
      <c r="I958" s="326"/>
    </row>
    <row r="959" spans="1:12" s="124" customFormat="1" ht="16.5" customHeight="1">
      <c r="A959" s="126">
        <v>974</v>
      </c>
      <c r="B959" s="132">
        <v>69171</v>
      </c>
      <c r="C959" s="132" t="s">
        <v>2243</v>
      </c>
      <c r="D959" s="129" t="s">
        <v>954</v>
      </c>
      <c r="E959" s="130">
        <v>1452.6000000000001</v>
      </c>
      <c r="F959" s="132"/>
      <c r="G959" s="131" t="s">
        <v>979</v>
      </c>
      <c r="H959" s="342"/>
      <c r="I959" s="326"/>
    </row>
    <row r="960" spans="1:12" s="124" customFormat="1" ht="16.5" customHeight="1">
      <c r="A960" s="126">
        <v>975</v>
      </c>
      <c r="B960" s="127">
        <v>34623</v>
      </c>
      <c r="C960" s="128" t="s">
        <v>2244</v>
      </c>
      <c r="D960" s="129" t="s">
        <v>954</v>
      </c>
      <c r="E960" s="130">
        <v>1999.3500000000001</v>
      </c>
      <c r="F960" s="128"/>
      <c r="G960" s="131" t="s">
        <v>979</v>
      </c>
      <c r="H960" s="342"/>
      <c r="I960" s="326"/>
    </row>
    <row r="961" spans="1:9" s="124" customFormat="1" ht="16.5" customHeight="1">
      <c r="A961" s="126">
        <v>976</v>
      </c>
      <c r="B961" s="132">
        <v>32125</v>
      </c>
      <c r="C961" s="132" t="s">
        <v>2245</v>
      </c>
      <c r="D961" s="129" t="s">
        <v>954</v>
      </c>
      <c r="E961" s="130">
        <v>1452.6000000000001</v>
      </c>
      <c r="F961" s="132"/>
      <c r="G961" s="131" t="s">
        <v>979</v>
      </c>
      <c r="H961" s="342"/>
      <c r="I961" s="326"/>
    </row>
    <row r="962" spans="1:9" s="124" customFormat="1" ht="16.5" customHeight="1">
      <c r="A962" s="126">
        <v>977</v>
      </c>
      <c r="B962" s="132">
        <v>32123</v>
      </c>
      <c r="C962" s="128" t="s">
        <v>2246</v>
      </c>
      <c r="D962" s="129" t="s">
        <v>954</v>
      </c>
      <c r="E962" s="130">
        <v>1999.3500000000001</v>
      </c>
      <c r="F962" s="128"/>
      <c r="G962" s="131" t="s">
        <v>979</v>
      </c>
      <c r="H962" s="342"/>
      <c r="I962" s="326"/>
    </row>
    <row r="963" spans="1:9" s="124" customFormat="1" ht="16.5" customHeight="1">
      <c r="A963" s="126">
        <v>978</v>
      </c>
      <c r="B963" s="132">
        <v>38032</v>
      </c>
      <c r="C963" s="132" t="s">
        <v>2247</v>
      </c>
      <c r="D963" s="129" t="s">
        <v>954</v>
      </c>
      <c r="E963" s="130">
        <v>418.5</v>
      </c>
      <c r="F963" s="132"/>
      <c r="G963" s="131" t="s">
        <v>979</v>
      </c>
      <c r="H963" s="342"/>
      <c r="I963" s="326"/>
    </row>
    <row r="964" spans="1:9" s="124" customFormat="1" ht="16.5" customHeight="1">
      <c r="A964" s="126">
        <v>979</v>
      </c>
      <c r="B964" s="132">
        <v>2360110</v>
      </c>
      <c r="C964" s="135" t="s">
        <v>2248</v>
      </c>
      <c r="D964" s="129" t="s">
        <v>954</v>
      </c>
      <c r="E964" s="130">
        <v>1005.7500000000001</v>
      </c>
      <c r="F964" s="141"/>
      <c r="G964" s="131" t="s">
        <v>955</v>
      </c>
      <c r="H964" s="342"/>
      <c r="I964" s="326"/>
    </row>
    <row r="965" spans="1:9" s="124" customFormat="1" ht="16.5" customHeight="1">
      <c r="A965" s="126">
        <v>980</v>
      </c>
      <c r="B965" s="132">
        <v>2361117</v>
      </c>
      <c r="C965" s="135" t="s">
        <v>2249</v>
      </c>
      <c r="D965" s="129" t="s">
        <v>954</v>
      </c>
      <c r="E965" s="130">
        <v>1019.2500000000001</v>
      </c>
      <c r="F965" s="141"/>
      <c r="G965" s="131" t="s">
        <v>955</v>
      </c>
      <c r="H965" s="342"/>
      <c r="I965" s="326"/>
    </row>
    <row r="966" spans="1:9" s="124" customFormat="1" ht="16.5" customHeight="1">
      <c r="A966" s="126">
        <v>981</v>
      </c>
      <c r="B966" s="132">
        <v>2361103</v>
      </c>
      <c r="C966" s="135" t="s">
        <v>2250</v>
      </c>
      <c r="D966" s="129" t="s">
        <v>954</v>
      </c>
      <c r="E966" s="130">
        <v>1019.2500000000001</v>
      </c>
      <c r="F966" s="141"/>
      <c r="G966" s="131" t="s">
        <v>955</v>
      </c>
      <c r="H966" s="342"/>
      <c r="I966" s="326"/>
    </row>
    <row r="967" spans="1:9" s="124" customFormat="1" ht="16.5" customHeight="1">
      <c r="A967" s="126">
        <v>982</v>
      </c>
      <c r="B967" s="132">
        <v>2360011</v>
      </c>
      <c r="C967" s="135" t="s">
        <v>2251</v>
      </c>
      <c r="D967" s="129" t="s">
        <v>954</v>
      </c>
      <c r="E967" s="130">
        <v>1167.75</v>
      </c>
      <c r="F967" s="141"/>
      <c r="G967" s="131" t="s">
        <v>955</v>
      </c>
      <c r="H967" s="342"/>
      <c r="I967" s="326"/>
    </row>
    <row r="968" spans="1:9" s="124" customFormat="1" ht="16.5" customHeight="1">
      <c r="A968" s="126">
        <v>983</v>
      </c>
      <c r="B968" s="132">
        <v>2360106</v>
      </c>
      <c r="C968" s="135" t="s">
        <v>2252</v>
      </c>
      <c r="D968" s="129" t="s">
        <v>954</v>
      </c>
      <c r="E968" s="130">
        <v>1363.5</v>
      </c>
      <c r="F968" s="141"/>
      <c r="G968" s="131" t="s">
        <v>955</v>
      </c>
      <c r="H968" s="342"/>
      <c r="I968" s="326"/>
    </row>
    <row r="969" spans="1:9" s="124" customFormat="1" ht="16.5" customHeight="1">
      <c r="A969" s="126">
        <v>984</v>
      </c>
      <c r="B969" s="132">
        <v>2360104</v>
      </c>
      <c r="C969" s="135" t="s">
        <v>2253</v>
      </c>
      <c r="D969" s="129" t="s">
        <v>954</v>
      </c>
      <c r="E969" s="130">
        <v>1370.25</v>
      </c>
      <c r="F969" s="141"/>
      <c r="G969" s="131" t="s">
        <v>955</v>
      </c>
      <c r="H969" s="342"/>
      <c r="I969" s="326"/>
    </row>
    <row r="970" spans="1:9" s="124" customFormat="1" ht="16.5" customHeight="1">
      <c r="A970" s="126">
        <v>985</v>
      </c>
      <c r="B970" s="132">
        <v>2361102</v>
      </c>
      <c r="C970" s="135" t="s">
        <v>2254</v>
      </c>
      <c r="D970" s="129" t="s">
        <v>954</v>
      </c>
      <c r="E970" s="130">
        <v>1370.25</v>
      </c>
      <c r="F970" s="141"/>
      <c r="G970" s="131" t="s">
        <v>955</v>
      </c>
      <c r="H970" s="342"/>
      <c r="I970" s="326"/>
    </row>
    <row r="971" spans="1:9" s="124" customFormat="1" ht="16.5" customHeight="1">
      <c r="A971" s="126">
        <v>986</v>
      </c>
      <c r="B971" s="132">
        <v>2360010</v>
      </c>
      <c r="C971" s="135" t="s">
        <v>2255</v>
      </c>
      <c r="D971" s="129" t="s">
        <v>954</v>
      </c>
      <c r="E971" s="130">
        <v>1613.25</v>
      </c>
      <c r="F971" s="141"/>
      <c r="G971" s="131" t="s">
        <v>955</v>
      </c>
      <c r="H971" s="342"/>
      <c r="I971" s="326"/>
    </row>
    <row r="972" spans="1:9" s="124" customFormat="1" ht="16.5" customHeight="1">
      <c r="A972" s="126">
        <v>987</v>
      </c>
      <c r="B972" s="132">
        <v>2360009</v>
      </c>
      <c r="C972" s="132" t="s">
        <v>2256</v>
      </c>
      <c r="D972" s="129" t="s">
        <v>954</v>
      </c>
      <c r="E972" s="130">
        <v>5823.9000000000005</v>
      </c>
      <c r="F972" s="132" t="s">
        <v>551</v>
      </c>
      <c r="G972" s="131" t="s">
        <v>955</v>
      </c>
      <c r="H972" s="342"/>
      <c r="I972" s="326"/>
    </row>
    <row r="973" spans="1:9" s="124" customFormat="1" ht="29.25" customHeight="1">
      <c r="A973" s="126">
        <v>988</v>
      </c>
      <c r="B973" s="128">
        <v>2360043</v>
      </c>
      <c r="C973" s="132" t="s">
        <v>2257</v>
      </c>
      <c r="D973" s="129" t="s">
        <v>954</v>
      </c>
      <c r="E973" s="130">
        <v>3661.2000000000003</v>
      </c>
      <c r="F973" s="132"/>
      <c r="G973" s="131" t="s">
        <v>955</v>
      </c>
      <c r="H973" s="342"/>
      <c r="I973" s="326"/>
    </row>
    <row r="974" spans="1:9" s="124" customFormat="1" ht="16.5" customHeight="1">
      <c r="A974" s="126">
        <v>989</v>
      </c>
      <c r="B974" s="132">
        <v>2360133</v>
      </c>
      <c r="C974" s="134" t="s">
        <v>2258</v>
      </c>
      <c r="D974" s="129" t="s">
        <v>954</v>
      </c>
      <c r="E974" s="130">
        <v>972.00000000000011</v>
      </c>
      <c r="F974" s="141"/>
      <c r="G974" s="131" t="s">
        <v>955</v>
      </c>
      <c r="H974" s="342"/>
      <c r="I974" s="326"/>
    </row>
    <row r="975" spans="1:9" s="124" customFormat="1" ht="16.5" customHeight="1">
      <c r="A975" s="126">
        <v>990</v>
      </c>
      <c r="B975" s="132">
        <v>2361007</v>
      </c>
      <c r="C975" s="134" t="s">
        <v>2259</v>
      </c>
      <c r="D975" s="129" t="s">
        <v>954</v>
      </c>
      <c r="E975" s="130">
        <v>978.75000000000011</v>
      </c>
      <c r="F975" s="141"/>
      <c r="G975" s="131" t="s">
        <v>955</v>
      </c>
      <c r="H975" s="342"/>
      <c r="I975" s="326"/>
    </row>
    <row r="976" spans="1:9" s="124" customFormat="1" ht="16.5" customHeight="1">
      <c r="A976" s="126">
        <v>991</v>
      </c>
      <c r="B976" s="132">
        <v>2361000</v>
      </c>
      <c r="C976" s="134" t="s">
        <v>2260</v>
      </c>
      <c r="D976" s="129" t="s">
        <v>954</v>
      </c>
      <c r="E976" s="130">
        <v>978.75000000000011</v>
      </c>
      <c r="F976" s="141"/>
      <c r="G976" s="131" t="s">
        <v>955</v>
      </c>
      <c r="H976" s="342"/>
      <c r="I976" s="326"/>
    </row>
    <row r="977" spans="1:12" s="124" customFormat="1" ht="16.5" customHeight="1">
      <c r="A977" s="126">
        <v>992</v>
      </c>
      <c r="B977" s="132">
        <v>2361011</v>
      </c>
      <c r="C977" s="134" t="s">
        <v>2261</v>
      </c>
      <c r="D977" s="129" t="s">
        <v>954</v>
      </c>
      <c r="E977" s="130">
        <v>1120.5</v>
      </c>
      <c r="F977" s="141"/>
      <c r="G977" s="131" t="s">
        <v>955</v>
      </c>
      <c r="H977" s="342"/>
      <c r="I977" s="326"/>
    </row>
    <row r="978" spans="1:12" s="124" customFormat="1" ht="16.5" customHeight="1">
      <c r="A978" s="126">
        <v>993</v>
      </c>
      <c r="B978" s="132">
        <v>2360001</v>
      </c>
      <c r="C978" s="132" t="s">
        <v>2262</v>
      </c>
      <c r="D978" s="129" t="s">
        <v>954</v>
      </c>
      <c r="E978" s="130">
        <v>1880</v>
      </c>
      <c r="F978" s="133"/>
      <c r="G978" s="131" t="s">
        <v>955</v>
      </c>
      <c r="H978" s="342"/>
      <c r="I978" s="326"/>
    </row>
    <row r="979" spans="1:12" s="124" customFormat="1" ht="16.5" customHeight="1">
      <c r="A979" s="126">
        <v>994</v>
      </c>
      <c r="B979" s="132">
        <v>2360051</v>
      </c>
      <c r="C979" s="134" t="s">
        <v>2263</v>
      </c>
      <c r="D979" s="129" t="s">
        <v>954</v>
      </c>
      <c r="E979" s="130">
        <v>762.75</v>
      </c>
      <c r="F979" s="141"/>
      <c r="G979" s="131" t="s">
        <v>955</v>
      </c>
      <c r="H979" s="342"/>
      <c r="I979" s="326"/>
    </row>
    <row r="980" spans="1:12" s="124" customFormat="1" ht="16.5" customHeight="1">
      <c r="A980" s="126">
        <v>995</v>
      </c>
      <c r="B980" s="132">
        <v>2360049</v>
      </c>
      <c r="C980" s="134" t="s">
        <v>2264</v>
      </c>
      <c r="D980" s="129" t="s">
        <v>954</v>
      </c>
      <c r="E980" s="130">
        <v>769.5</v>
      </c>
      <c r="F980" s="141"/>
      <c r="G980" s="131" t="s">
        <v>955</v>
      </c>
      <c r="H980" s="342"/>
      <c r="I980" s="326"/>
    </row>
    <row r="981" spans="1:12" s="124" customFormat="1" ht="16.5" customHeight="1">
      <c r="A981" s="126">
        <v>996</v>
      </c>
      <c r="B981" s="132">
        <v>2361104</v>
      </c>
      <c r="C981" s="134" t="s">
        <v>2265</v>
      </c>
      <c r="D981" s="129" t="s">
        <v>954</v>
      </c>
      <c r="E981" s="130">
        <v>770</v>
      </c>
      <c r="F981" s="141"/>
      <c r="G981" s="131" t="s">
        <v>955</v>
      </c>
      <c r="H981" s="342"/>
      <c r="I981" s="326"/>
    </row>
    <row r="982" spans="1:12" s="124" customFormat="1" ht="16.5" customHeight="1">
      <c r="A982" s="126">
        <v>997</v>
      </c>
      <c r="B982" s="132">
        <v>2360112</v>
      </c>
      <c r="C982" s="134" t="s">
        <v>2266</v>
      </c>
      <c r="D982" s="129" t="s">
        <v>954</v>
      </c>
      <c r="E982" s="130">
        <v>877.50000000000011</v>
      </c>
      <c r="F982" s="141"/>
      <c r="G982" s="131" t="s">
        <v>955</v>
      </c>
      <c r="H982" s="342"/>
      <c r="I982" s="326"/>
    </row>
    <row r="983" spans="1:12" s="124" customFormat="1" ht="16.5" customHeight="1">
      <c r="A983" s="126">
        <v>998</v>
      </c>
      <c r="B983" s="132">
        <v>16200</v>
      </c>
      <c r="C983" s="132" t="s">
        <v>2267</v>
      </c>
      <c r="D983" s="129" t="s">
        <v>954</v>
      </c>
      <c r="E983" s="130">
        <v>45200</v>
      </c>
      <c r="F983" s="132"/>
      <c r="G983" s="131" t="s">
        <v>979</v>
      </c>
      <c r="H983" s="342"/>
      <c r="I983" s="326"/>
    </row>
    <row r="984" spans="1:12" s="124" customFormat="1" ht="16.5" customHeight="1">
      <c r="A984" s="126">
        <v>999</v>
      </c>
      <c r="B984" s="132">
        <v>68163</v>
      </c>
      <c r="C984" s="132" t="s">
        <v>2268</v>
      </c>
      <c r="D984" s="129" t="s">
        <v>2269</v>
      </c>
      <c r="E984" s="130">
        <v>1750</v>
      </c>
      <c r="F984" s="133"/>
      <c r="G984" s="131" t="s">
        <v>979</v>
      </c>
      <c r="H984" s="342"/>
      <c r="I984" s="326"/>
    </row>
    <row r="985" spans="1:12" s="124" customFormat="1" ht="16.5" customHeight="1">
      <c r="A985" s="126">
        <v>1000</v>
      </c>
      <c r="B985" s="132">
        <v>49660</v>
      </c>
      <c r="C985" s="132" t="s">
        <v>2270</v>
      </c>
      <c r="D985" s="129" t="s">
        <v>2269</v>
      </c>
      <c r="E985" s="130">
        <v>571.05000000000007</v>
      </c>
      <c r="F985" s="133"/>
      <c r="G985" s="131" t="s">
        <v>979</v>
      </c>
      <c r="H985" s="342"/>
      <c r="I985" s="326"/>
    </row>
    <row r="986" spans="1:12" s="124" customFormat="1" ht="16.5" customHeight="1">
      <c r="A986" s="126">
        <v>1001</v>
      </c>
      <c r="B986" s="132">
        <v>2341021</v>
      </c>
      <c r="C986" s="132" t="s">
        <v>2271</v>
      </c>
      <c r="D986" s="129" t="s">
        <v>954</v>
      </c>
      <c r="E986" s="130">
        <v>1597.0500000000002</v>
      </c>
      <c r="F986" s="133"/>
      <c r="G986" s="131" t="s">
        <v>955</v>
      </c>
      <c r="H986" s="342"/>
      <c r="I986" s="326"/>
    </row>
    <row r="987" spans="1:12" s="124" customFormat="1" ht="16.5" customHeight="1">
      <c r="A987" s="126">
        <v>1002</v>
      </c>
      <c r="B987" s="128">
        <v>2120230</v>
      </c>
      <c r="C987" s="128" t="s">
        <v>2272</v>
      </c>
      <c r="D987" s="129" t="s">
        <v>954</v>
      </c>
      <c r="E987" s="130">
        <v>1937.2500000000002</v>
      </c>
      <c r="F987" s="128" t="s">
        <v>551</v>
      </c>
      <c r="G987" s="131" t="s">
        <v>955</v>
      </c>
      <c r="H987" s="342"/>
      <c r="I987" s="326"/>
    </row>
    <row r="988" spans="1:12" s="124" customFormat="1" ht="16.5" customHeight="1">
      <c r="A988" s="126">
        <v>1003</v>
      </c>
      <c r="B988" s="128">
        <v>2120231</v>
      </c>
      <c r="C988" s="128" t="s">
        <v>2273</v>
      </c>
      <c r="D988" s="129" t="s">
        <v>954</v>
      </c>
      <c r="E988" s="130">
        <v>2223.4500000000003</v>
      </c>
      <c r="F988" s="128" t="s">
        <v>551</v>
      </c>
      <c r="G988" s="131" t="s">
        <v>955</v>
      </c>
      <c r="H988" s="342"/>
      <c r="I988" s="326"/>
    </row>
    <row r="989" spans="1:12" s="124" customFormat="1" ht="16.5" customHeight="1">
      <c r="A989" s="321">
        <v>1004</v>
      </c>
      <c r="B989" s="323" t="s">
        <v>2274</v>
      </c>
      <c r="C989" s="323" t="s">
        <v>2275</v>
      </c>
      <c r="D989" s="324" t="s">
        <v>954</v>
      </c>
      <c r="E989" s="325">
        <v>3677.4</v>
      </c>
      <c r="F989" s="323" t="s">
        <v>1102</v>
      </c>
      <c r="G989" s="131" t="s">
        <v>955</v>
      </c>
      <c r="H989" s="346" t="s">
        <v>4140</v>
      </c>
      <c r="I989" s="326"/>
      <c r="L989" s="131"/>
    </row>
    <row r="990" spans="1:12" s="124" customFormat="1" ht="16.5" customHeight="1">
      <c r="A990" s="126">
        <v>1005</v>
      </c>
      <c r="B990" s="128">
        <v>2311139</v>
      </c>
      <c r="C990" s="132" t="s">
        <v>2276</v>
      </c>
      <c r="D990" s="129" t="s">
        <v>954</v>
      </c>
      <c r="E990" s="130">
        <v>4060.8</v>
      </c>
      <c r="F990" s="132" t="s">
        <v>1102</v>
      </c>
      <c r="G990" s="131" t="s">
        <v>955</v>
      </c>
      <c r="H990" s="342"/>
      <c r="I990" s="326"/>
    </row>
    <row r="991" spans="1:12" s="124" customFormat="1" ht="16.5" customHeight="1">
      <c r="A991" s="126">
        <v>1006</v>
      </c>
      <c r="B991" s="128">
        <v>2121720</v>
      </c>
      <c r="C991" s="132" t="s">
        <v>2277</v>
      </c>
      <c r="D991" s="129" t="s">
        <v>954</v>
      </c>
      <c r="E991" s="130">
        <v>1009.8000000000001</v>
      </c>
      <c r="F991" s="132" t="s">
        <v>254</v>
      </c>
      <c r="G991" s="131" t="s">
        <v>955</v>
      </c>
      <c r="H991" s="342"/>
      <c r="I991" s="326"/>
    </row>
    <row r="992" spans="1:12" s="124" customFormat="1" ht="16.5" customHeight="1">
      <c r="A992" s="126">
        <v>1007</v>
      </c>
      <c r="B992" s="128">
        <v>2121717</v>
      </c>
      <c r="C992" s="132" t="s">
        <v>2278</v>
      </c>
      <c r="D992" s="129" t="s">
        <v>954</v>
      </c>
      <c r="E992" s="130">
        <v>1428.3000000000002</v>
      </c>
      <c r="F992" s="132" t="s">
        <v>254</v>
      </c>
      <c r="G992" s="131" t="s">
        <v>955</v>
      </c>
      <c r="H992" s="342"/>
      <c r="I992" s="326"/>
    </row>
    <row r="993" spans="1:12" s="124" customFormat="1" ht="16.5" customHeight="1">
      <c r="A993" s="126">
        <v>1008</v>
      </c>
      <c r="B993" s="128">
        <v>2121733</v>
      </c>
      <c r="C993" s="132" t="s">
        <v>2279</v>
      </c>
      <c r="D993" s="129" t="s">
        <v>954</v>
      </c>
      <c r="E993" s="130">
        <v>375.3</v>
      </c>
      <c r="F993" s="132"/>
      <c r="G993" s="131" t="s">
        <v>955</v>
      </c>
      <c r="H993" s="342"/>
      <c r="I993" s="326"/>
    </row>
    <row r="994" spans="1:12" s="124" customFormat="1" ht="16.5" customHeight="1">
      <c r="A994" s="321">
        <v>1009</v>
      </c>
      <c r="B994" s="323" t="s">
        <v>2280</v>
      </c>
      <c r="C994" s="323" t="s">
        <v>2281</v>
      </c>
      <c r="D994" s="324" t="s">
        <v>954</v>
      </c>
      <c r="E994" s="325">
        <v>607.5</v>
      </c>
      <c r="F994" s="323" t="s">
        <v>254</v>
      </c>
      <c r="G994" s="131" t="s">
        <v>955</v>
      </c>
      <c r="H994" s="346" t="s">
        <v>4140</v>
      </c>
      <c r="I994" s="326"/>
      <c r="L994" s="131"/>
    </row>
    <row r="995" spans="1:12" s="124" customFormat="1" ht="16.5" customHeight="1">
      <c r="A995" s="126">
        <v>1010</v>
      </c>
      <c r="B995" s="128">
        <v>50155</v>
      </c>
      <c r="C995" s="128" t="s">
        <v>2282</v>
      </c>
      <c r="D995" s="129" t="s">
        <v>954</v>
      </c>
      <c r="E995" s="130">
        <v>776.25</v>
      </c>
      <c r="F995" s="128" t="s">
        <v>1568</v>
      </c>
      <c r="G995" s="131" t="s">
        <v>979</v>
      </c>
      <c r="H995" s="342"/>
      <c r="I995" s="326"/>
    </row>
    <row r="996" spans="1:12" s="124" customFormat="1" ht="16.5" customHeight="1">
      <c r="A996" s="126">
        <v>1011</v>
      </c>
      <c r="B996" s="128">
        <v>2320112</v>
      </c>
      <c r="C996" s="132" t="s">
        <v>2283</v>
      </c>
      <c r="D996" s="129" t="s">
        <v>954</v>
      </c>
      <c r="E996" s="130">
        <v>5.4</v>
      </c>
      <c r="F996" s="132"/>
      <c r="G996" s="131" t="s">
        <v>955</v>
      </c>
      <c r="H996" s="342"/>
      <c r="I996" s="326"/>
    </row>
    <row r="997" spans="1:12" s="124" customFormat="1" ht="16.5" customHeight="1">
      <c r="A997" s="126">
        <v>1012</v>
      </c>
      <c r="B997" s="132">
        <v>2370027</v>
      </c>
      <c r="C997" s="132" t="s">
        <v>4078</v>
      </c>
      <c r="D997" s="129" t="s">
        <v>954</v>
      </c>
      <c r="E997" s="130">
        <v>2331.4500000000003</v>
      </c>
      <c r="F997" s="132"/>
      <c r="G997" s="131" t="s">
        <v>955</v>
      </c>
      <c r="H997" s="342"/>
      <c r="I997" s="326"/>
    </row>
    <row r="998" spans="1:12" s="124" customFormat="1" ht="16.5" customHeight="1">
      <c r="A998" s="126">
        <v>1013</v>
      </c>
      <c r="B998" s="132">
        <v>2370020</v>
      </c>
      <c r="C998" s="132" t="s">
        <v>2284</v>
      </c>
      <c r="D998" s="129" t="s">
        <v>954</v>
      </c>
      <c r="E998" s="130">
        <v>2967.3</v>
      </c>
      <c r="F998" s="128" t="s">
        <v>1568</v>
      </c>
      <c r="G998" s="131" t="s">
        <v>955</v>
      </c>
      <c r="H998" s="342"/>
      <c r="I998" s="326"/>
    </row>
    <row r="999" spans="1:12" s="124" customFormat="1" ht="16.5" customHeight="1">
      <c r="A999" s="126">
        <v>1014</v>
      </c>
      <c r="B999" s="132">
        <v>2370012</v>
      </c>
      <c r="C999" s="132" t="s">
        <v>2285</v>
      </c>
      <c r="D999" s="129" t="s">
        <v>954</v>
      </c>
      <c r="E999" s="130">
        <v>2999.7000000000003</v>
      </c>
      <c r="F999" s="128" t="s">
        <v>1568</v>
      </c>
      <c r="G999" s="131" t="s">
        <v>955</v>
      </c>
      <c r="H999" s="342"/>
      <c r="I999" s="326"/>
    </row>
    <row r="1000" spans="1:12" s="124" customFormat="1" ht="16.5" customHeight="1">
      <c r="A1000" s="126">
        <v>1015</v>
      </c>
      <c r="B1000" s="128">
        <v>2370047</v>
      </c>
      <c r="C1000" s="128" t="s">
        <v>2286</v>
      </c>
      <c r="D1000" s="129" t="s">
        <v>954</v>
      </c>
      <c r="E1000" s="130">
        <v>3211.65</v>
      </c>
      <c r="F1000" s="128" t="s">
        <v>1568</v>
      </c>
      <c r="G1000" s="131" t="s">
        <v>955</v>
      </c>
      <c r="H1000" s="342"/>
      <c r="I1000" s="326"/>
    </row>
    <row r="1001" spans="1:12" s="124" customFormat="1" ht="16.5" customHeight="1">
      <c r="A1001" s="321">
        <v>1016</v>
      </c>
      <c r="B1001" s="333" t="s">
        <v>2287</v>
      </c>
      <c r="C1001" s="322" t="s">
        <v>2288</v>
      </c>
      <c r="D1001" s="324" t="s">
        <v>954</v>
      </c>
      <c r="E1001" s="325">
        <v>448.20000000000005</v>
      </c>
      <c r="F1001" s="322" t="s">
        <v>1568</v>
      </c>
      <c r="G1001" s="131" t="s">
        <v>955</v>
      </c>
      <c r="H1001" s="346" t="s">
        <v>4140</v>
      </c>
      <c r="I1001" s="326"/>
      <c r="L1001" s="131"/>
    </row>
    <row r="1002" spans="1:12" s="124" customFormat="1" ht="16.5" customHeight="1">
      <c r="A1002" s="321">
        <v>1017</v>
      </c>
      <c r="B1002" s="333" t="s">
        <v>2289</v>
      </c>
      <c r="C1002" s="322" t="s">
        <v>2290</v>
      </c>
      <c r="D1002" s="324" t="s">
        <v>954</v>
      </c>
      <c r="E1002" s="325">
        <v>252.45000000000002</v>
      </c>
      <c r="F1002" s="322" t="s">
        <v>1568</v>
      </c>
      <c r="G1002" s="131" t="s">
        <v>955</v>
      </c>
      <c r="H1002" s="346" t="s">
        <v>4140</v>
      </c>
      <c r="I1002" s="326"/>
      <c r="L1002" s="131"/>
    </row>
    <row r="1003" spans="1:12" s="124" customFormat="1" ht="16.5" customHeight="1">
      <c r="A1003" s="321">
        <v>1018</v>
      </c>
      <c r="B1003" s="322" t="s">
        <v>2291</v>
      </c>
      <c r="C1003" s="322" t="s">
        <v>2292</v>
      </c>
      <c r="D1003" s="324" t="s">
        <v>954</v>
      </c>
      <c r="E1003" s="325">
        <v>6249.1500000000005</v>
      </c>
      <c r="F1003" s="322" t="s">
        <v>719</v>
      </c>
      <c r="G1003" s="131" t="s">
        <v>955</v>
      </c>
      <c r="H1003" s="346" t="s">
        <v>4140</v>
      </c>
      <c r="I1003" s="326"/>
      <c r="L1003" s="131"/>
    </row>
    <row r="1004" spans="1:12" s="124" customFormat="1" ht="16.5" customHeight="1">
      <c r="A1004" s="321">
        <v>1019</v>
      </c>
      <c r="B1004" s="322" t="s">
        <v>2293</v>
      </c>
      <c r="C1004" s="322" t="s">
        <v>2294</v>
      </c>
      <c r="D1004" s="324" t="s">
        <v>954</v>
      </c>
      <c r="E1004" s="325">
        <v>8935.6500000000015</v>
      </c>
      <c r="F1004" s="322" t="s">
        <v>719</v>
      </c>
      <c r="G1004" s="131" t="s">
        <v>955</v>
      </c>
      <c r="H1004" s="346" t="s">
        <v>4140</v>
      </c>
      <c r="I1004" s="326"/>
      <c r="L1004" s="131"/>
    </row>
    <row r="1005" spans="1:12" s="124" customFormat="1" ht="16.5" customHeight="1">
      <c r="A1005" s="321">
        <v>1020</v>
      </c>
      <c r="B1005" s="322" t="s">
        <v>2295</v>
      </c>
      <c r="C1005" s="322" t="s">
        <v>2296</v>
      </c>
      <c r="D1005" s="324" t="s">
        <v>954</v>
      </c>
      <c r="E1005" s="325">
        <v>12757.5</v>
      </c>
      <c r="F1005" s="322" t="s">
        <v>719</v>
      </c>
      <c r="G1005" s="131" t="s">
        <v>955</v>
      </c>
      <c r="H1005" s="346" t="s">
        <v>4140</v>
      </c>
      <c r="I1005" s="326"/>
      <c r="L1005" s="131"/>
    </row>
    <row r="1006" spans="1:12" s="124" customFormat="1" ht="16.5" customHeight="1">
      <c r="A1006" s="321">
        <v>1021</v>
      </c>
      <c r="B1006" s="322" t="s">
        <v>2297</v>
      </c>
      <c r="C1006" s="322" t="s">
        <v>2298</v>
      </c>
      <c r="D1006" s="324" t="s">
        <v>954</v>
      </c>
      <c r="E1006" s="325">
        <v>16603.650000000001</v>
      </c>
      <c r="F1006" s="322" t="s">
        <v>719</v>
      </c>
      <c r="G1006" s="131" t="s">
        <v>955</v>
      </c>
      <c r="H1006" s="346" t="s">
        <v>4140</v>
      </c>
      <c r="I1006" s="326"/>
      <c r="L1006" s="131"/>
    </row>
    <row r="1007" spans="1:12" s="124" customFormat="1" ht="16.5" customHeight="1">
      <c r="A1007" s="321">
        <v>1022</v>
      </c>
      <c r="B1007" s="322" t="s">
        <v>2299</v>
      </c>
      <c r="C1007" s="322" t="s">
        <v>2300</v>
      </c>
      <c r="D1007" s="324" t="s">
        <v>954</v>
      </c>
      <c r="E1007" s="325">
        <v>21602.7</v>
      </c>
      <c r="F1007" s="322" t="s">
        <v>719</v>
      </c>
      <c r="G1007" s="131" t="s">
        <v>955</v>
      </c>
      <c r="H1007" s="346" t="s">
        <v>4140</v>
      </c>
      <c r="I1007" s="326"/>
      <c r="L1007" s="131"/>
    </row>
    <row r="1008" spans="1:12" s="124" customFormat="1" ht="16.5" customHeight="1">
      <c r="A1008" s="126">
        <v>1023</v>
      </c>
      <c r="B1008" s="128">
        <v>2240598</v>
      </c>
      <c r="C1008" s="135" t="s">
        <v>2301</v>
      </c>
      <c r="D1008" s="129" t="s">
        <v>954</v>
      </c>
      <c r="E1008" s="130">
        <v>11168.550000000001</v>
      </c>
      <c r="F1008" s="128"/>
      <c r="G1008" s="131" t="s">
        <v>955</v>
      </c>
      <c r="H1008" s="342"/>
      <c r="I1008" s="326"/>
    </row>
    <row r="1009" spans="1:12" s="124" customFormat="1" ht="16.5" customHeight="1">
      <c r="A1009" s="321">
        <v>1024</v>
      </c>
      <c r="B1009" s="322" t="s">
        <v>2302</v>
      </c>
      <c r="C1009" s="322" t="s">
        <v>2303</v>
      </c>
      <c r="D1009" s="324" t="s">
        <v>954</v>
      </c>
      <c r="E1009" s="325">
        <v>8927.5500000000011</v>
      </c>
      <c r="F1009" s="322" t="s">
        <v>719</v>
      </c>
      <c r="G1009" s="131" t="s">
        <v>955</v>
      </c>
      <c r="H1009" s="346" t="s">
        <v>4140</v>
      </c>
      <c r="I1009" s="326"/>
      <c r="L1009" s="131"/>
    </row>
    <row r="1010" spans="1:12" s="124" customFormat="1" ht="16.5" customHeight="1">
      <c r="A1010" s="126">
        <v>1025</v>
      </c>
      <c r="B1010" s="128">
        <v>33057</v>
      </c>
      <c r="C1010" s="128" t="s">
        <v>2304</v>
      </c>
      <c r="D1010" s="129" t="s">
        <v>954</v>
      </c>
      <c r="E1010" s="130">
        <v>9489.1500000000015</v>
      </c>
      <c r="F1010" s="128"/>
      <c r="G1010" s="131" t="s">
        <v>979</v>
      </c>
      <c r="H1010" s="342"/>
      <c r="I1010" s="326"/>
    </row>
    <row r="1011" spans="1:12" s="124" customFormat="1" ht="16.5" customHeight="1">
      <c r="A1011" s="126">
        <v>1026</v>
      </c>
      <c r="B1011" s="132">
        <v>33058</v>
      </c>
      <c r="C1011" s="132" t="s">
        <v>2305</v>
      </c>
      <c r="D1011" s="129" t="s">
        <v>954</v>
      </c>
      <c r="E1011" s="130">
        <v>14139.900000000001</v>
      </c>
      <c r="F1011" s="132"/>
      <c r="G1011" s="131" t="s">
        <v>979</v>
      </c>
      <c r="H1011" s="342"/>
      <c r="I1011" s="326"/>
    </row>
    <row r="1012" spans="1:12" s="124" customFormat="1" ht="16.5" customHeight="1">
      <c r="A1012" s="321">
        <v>1027</v>
      </c>
      <c r="B1012" s="322" t="s">
        <v>2306</v>
      </c>
      <c r="C1012" s="322" t="s">
        <v>2307</v>
      </c>
      <c r="D1012" s="324" t="s">
        <v>954</v>
      </c>
      <c r="E1012" s="325">
        <v>69897.600000000006</v>
      </c>
      <c r="F1012" s="322"/>
      <c r="G1012" s="131" t="s">
        <v>955</v>
      </c>
      <c r="H1012" s="346" t="s">
        <v>4140</v>
      </c>
      <c r="I1012" s="326"/>
      <c r="L1012" s="131"/>
    </row>
    <row r="1013" spans="1:12" s="124" customFormat="1" ht="16.5" customHeight="1">
      <c r="A1013" s="126">
        <v>1028</v>
      </c>
      <c r="B1013" s="132">
        <v>2180283</v>
      </c>
      <c r="C1013" s="132" t="s">
        <v>2308</v>
      </c>
      <c r="D1013" s="129" t="s">
        <v>954</v>
      </c>
      <c r="E1013" s="130">
        <v>116.10000000000001</v>
      </c>
      <c r="F1013" s="132"/>
      <c r="G1013" s="131" t="s">
        <v>955</v>
      </c>
      <c r="H1013" s="342"/>
      <c r="I1013" s="326"/>
    </row>
    <row r="1014" spans="1:12" s="124" customFormat="1" ht="16.5" customHeight="1">
      <c r="A1014" s="126">
        <v>1029</v>
      </c>
      <c r="B1014" s="132">
        <v>2180456</v>
      </c>
      <c r="C1014" s="132" t="s">
        <v>2309</v>
      </c>
      <c r="D1014" s="129" t="s">
        <v>954</v>
      </c>
      <c r="E1014" s="130">
        <v>2132</v>
      </c>
      <c r="F1014" s="132" t="s">
        <v>612</v>
      </c>
      <c r="G1014" s="131" t="s">
        <v>955</v>
      </c>
      <c r="H1014" s="342"/>
      <c r="I1014" s="326"/>
    </row>
    <row r="1015" spans="1:12" s="124" customFormat="1" ht="16.5" customHeight="1">
      <c r="A1015" s="126">
        <v>1030</v>
      </c>
      <c r="B1015" s="132">
        <v>8180466</v>
      </c>
      <c r="C1015" s="135" t="s">
        <v>2310</v>
      </c>
      <c r="D1015" s="129" t="s">
        <v>954</v>
      </c>
      <c r="E1015" s="130">
        <v>2710.8</v>
      </c>
      <c r="F1015" s="132"/>
      <c r="G1015" s="131" t="s">
        <v>955</v>
      </c>
      <c r="H1015" s="342"/>
      <c r="I1015" s="326"/>
    </row>
    <row r="1016" spans="1:12" s="124" customFormat="1" ht="16.5" customHeight="1">
      <c r="A1016" s="126">
        <v>1031</v>
      </c>
      <c r="B1016" s="132">
        <v>2180457</v>
      </c>
      <c r="C1016" s="132" t="s">
        <v>2311</v>
      </c>
      <c r="D1016" s="129" t="s">
        <v>954</v>
      </c>
      <c r="E1016" s="130">
        <v>2767.5</v>
      </c>
      <c r="F1016" s="133"/>
      <c r="G1016" s="131" t="s">
        <v>955</v>
      </c>
      <c r="H1016" s="342"/>
      <c r="I1016" s="326"/>
    </row>
    <row r="1017" spans="1:12" s="124" customFormat="1" ht="16.5" customHeight="1">
      <c r="A1017" s="126">
        <v>1032</v>
      </c>
      <c r="B1017" s="132">
        <v>2180458</v>
      </c>
      <c r="C1017" s="132" t="s">
        <v>2312</v>
      </c>
      <c r="D1017" s="129" t="s">
        <v>954</v>
      </c>
      <c r="E1017" s="130">
        <v>2918.7000000000003</v>
      </c>
      <c r="F1017" s="132"/>
      <c r="G1017" s="131" t="s">
        <v>955</v>
      </c>
      <c r="H1017" s="342"/>
      <c r="I1017" s="326"/>
    </row>
    <row r="1018" spans="1:12" s="124" customFormat="1" ht="16.5" customHeight="1">
      <c r="A1018" s="126">
        <v>1033</v>
      </c>
      <c r="B1018" s="132">
        <v>2180459</v>
      </c>
      <c r="C1018" s="132" t="s">
        <v>2313</v>
      </c>
      <c r="D1018" s="129" t="s">
        <v>954</v>
      </c>
      <c r="E1018" s="130">
        <v>3053.7000000000003</v>
      </c>
      <c r="F1018" s="132"/>
      <c r="G1018" s="131" t="s">
        <v>955</v>
      </c>
      <c r="H1018" s="342"/>
      <c r="I1018" s="326"/>
    </row>
    <row r="1019" spans="1:12" s="124" customFormat="1" ht="16.5" customHeight="1">
      <c r="A1019" s="126">
        <v>1034</v>
      </c>
      <c r="B1019" s="132">
        <v>2110027</v>
      </c>
      <c r="C1019" s="132" t="s">
        <v>2314</v>
      </c>
      <c r="D1019" s="129" t="s">
        <v>954</v>
      </c>
      <c r="E1019" s="130">
        <v>1878</v>
      </c>
      <c r="F1019" s="132" t="s">
        <v>657</v>
      </c>
      <c r="G1019" s="131" t="s">
        <v>955</v>
      </c>
      <c r="H1019" s="342"/>
      <c r="I1019" s="326"/>
    </row>
    <row r="1020" spans="1:12" s="124" customFormat="1" ht="16.5" customHeight="1">
      <c r="A1020" s="126">
        <v>1035</v>
      </c>
      <c r="B1020" s="132">
        <v>2110028</v>
      </c>
      <c r="C1020" s="132" t="s">
        <v>2315</v>
      </c>
      <c r="D1020" s="129" t="s">
        <v>954</v>
      </c>
      <c r="E1020" s="130">
        <v>2132</v>
      </c>
      <c r="F1020" s="132" t="s">
        <v>657</v>
      </c>
      <c r="G1020" s="131" t="s">
        <v>955</v>
      </c>
      <c r="H1020" s="342"/>
      <c r="I1020" s="326"/>
    </row>
    <row r="1021" spans="1:12" s="124" customFormat="1" ht="16.5" customHeight="1">
      <c r="A1021" s="126">
        <v>1036</v>
      </c>
      <c r="B1021" s="132">
        <v>2110029</v>
      </c>
      <c r="C1021" s="132" t="s">
        <v>2316</v>
      </c>
      <c r="D1021" s="129" t="s">
        <v>954</v>
      </c>
      <c r="E1021" s="130">
        <v>2847.15</v>
      </c>
      <c r="F1021" s="132" t="s">
        <v>657</v>
      </c>
      <c r="G1021" s="131" t="s">
        <v>955</v>
      </c>
      <c r="H1021" s="342"/>
      <c r="I1021" s="326"/>
    </row>
    <row r="1022" spans="1:12" s="124" customFormat="1" ht="16.5" customHeight="1">
      <c r="A1022" s="126">
        <v>1037</v>
      </c>
      <c r="B1022" s="132">
        <v>2110030</v>
      </c>
      <c r="C1022" s="132" t="s">
        <v>2317</v>
      </c>
      <c r="D1022" s="129" t="s">
        <v>954</v>
      </c>
      <c r="E1022" s="130">
        <v>2918.7000000000003</v>
      </c>
      <c r="F1022" s="132" t="s">
        <v>657</v>
      </c>
      <c r="G1022" s="131" t="s">
        <v>955</v>
      </c>
      <c r="H1022" s="342"/>
      <c r="I1022" s="326"/>
    </row>
    <row r="1023" spans="1:12" s="124" customFormat="1" ht="16.5" customHeight="1">
      <c r="A1023" s="126">
        <v>1038</v>
      </c>
      <c r="B1023" s="132">
        <v>2110031</v>
      </c>
      <c r="C1023" s="132" t="s">
        <v>2318</v>
      </c>
      <c r="D1023" s="129" t="s">
        <v>954</v>
      </c>
      <c r="E1023" s="130">
        <v>3570.7500000000005</v>
      </c>
      <c r="F1023" s="132" t="s">
        <v>657</v>
      </c>
      <c r="G1023" s="131" t="s">
        <v>955</v>
      </c>
      <c r="H1023" s="342"/>
      <c r="I1023" s="326"/>
    </row>
    <row r="1024" spans="1:12" s="124" customFormat="1" ht="16.5" customHeight="1">
      <c r="A1024" s="126">
        <v>1039</v>
      </c>
      <c r="B1024" s="128">
        <v>2181442</v>
      </c>
      <c r="C1024" s="132" t="s">
        <v>2319</v>
      </c>
      <c r="D1024" s="129" t="s">
        <v>954</v>
      </c>
      <c r="E1024" s="130">
        <v>1599.75</v>
      </c>
      <c r="F1024" s="132"/>
      <c r="G1024" s="131" t="s">
        <v>955</v>
      </c>
      <c r="H1024" s="342"/>
      <c r="I1024" s="326"/>
    </row>
    <row r="1025" spans="1:12" s="124" customFormat="1" ht="16.5" customHeight="1">
      <c r="A1025" s="126">
        <v>1040</v>
      </c>
      <c r="B1025" s="128">
        <v>2181441</v>
      </c>
      <c r="C1025" s="132" t="s">
        <v>2320</v>
      </c>
      <c r="D1025" s="129" t="s">
        <v>954</v>
      </c>
      <c r="E1025" s="130">
        <v>1273.0500000000002</v>
      </c>
      <c r="F1025" s="132"/>
      <c r="G1025" s="131" t="s">
        <v>955</v>
      </c>
      <c r="H1025" s="342"/>
      <c r="I1025" s="326"/>
    </row>
    <row r="1026" spans="1:12" s="124" customFormat="1" ht="16.5" customHeight="1">
      <c r="A1026" s="126">
        <v>1041</v>
      </c>
      <c r="B1026" s="132">
        <v>2181262</v>
      </c>
      <c r="C1026" s="132" t="s">
        <v>2321</v>
      </c>
      <c r="D1026" s="129" t="s">
        <v>954</v>
      </c>
      <c r="E1026" s="130">
        <v>1907.5500000000002</v>
      </c>
      <c r="F1026" s="132"/>
      <c r="G1026" s="131" t="s">
        <v>955</v>
      </c>
      <c r="H1026" s="342"/>
      <c r="I1026" s="326"/>
    </row>
    <row r="1027" spans="1:12" s="124" customFormat="1" ht="16.5" customHeight="1">
      <c r="A1027" s="126">
        <v>1042</v>
      </c>
      <c r="B1027" s="132">
        <v>2181998</v>
      </c>
      <c r="C1027" s="132" t="s">
        <v>2322</v>
      </c>
      <c r="D1027" s="129" t="s">
        <v>954</v>
      </c>
      <c r="E1027" s="130">
        <v>483.3</v>
      </c>
      <c r="F1027" s="132"/>
      <c r="G1027" s="131" t="s">
        <v>955</v>
      </c>
      <c r="H1027" s="342"/>
      <c r="I1027" s="326"/>
    </row>
    <row r="1028" spans="1:12" s="124" customFormat="1" ht="16.5" customHeight="1">
      <c r="A1028" s="321">
        <v>1043</v>
      </c>
      <c r="B1028" s="323" t="s">
        <v>2323</v>
      </c>
      <c r="C1028" s="323" t="s">
        <v>2324</v>
      </c>
      <c r="D1028" s="324" t="s">
        <v>954</v>
      </c>
      <c r="E1028" s="325">
        <v>625.05000000000007</v>
      </c>
      <c r="F1028" s="323" t="s">
        <v>1817</v>
      </c>
      <c r="G1028" s="131" t="s">
        <v>955</v>
      </c>
      <c r="H1028" s="346" t="s">
        <v>4140</v>
      </c>
      <c r="I1028" s="326"/>
      <c r="L1028" s="131"/>
    </row>
    <row r="1029" spans="1:12" s="124" customFormat="1" ht="16.5" customHeight="1">
      <c r="A1029" s="321">
        <v>1044</v>
      </c>
      <c r="B1029" s="323" t="s">
        <v>2325</v>
      </c>
      <c r="C1029" s="323" t="s">
        <v>2326</v>
      </c>
      <c r="D1029" s="324" t="s">
        <v>954</v>
      </c>
      <c r="E1029" s="325">
        <v>741.15000000000009</v>
      </c>
      <c r="F1029" s="323" t="s">
        <v>1817</v>
      </c>
      <c r="G1029" s="131" t="s">
        <v>955</v>
      </c>
      <c r="H1029" s="346" t="s">
        <v>4140</v>
      </c>
      <c r="I1029" s="326"/>
      <c r="L1029" s="131"/>
    </row>
    <row r="1030" spans="1:12" s="124" customFormat="1" ht="16.5" customHeight="1">
      <c r="A1030" s="321">
        <v>1045</v>
      </c>
      <c r="B1030" s="323" t="s">
        <v>2327</v>
      </c>
      <c r="C1030" s="323" t="s">
        <v>2328</v>
      </c>
      <c r="D1030" s="324" t="s">
        <v>954</v>
      </c>
      <c r="E1030" s="325">
        <v>508.95000000000005</v>
      </c>
      <c r="F1030" s="323" t="s">
        <v>1817</v>
      </c>
      <c r="G1030" s="131" t="s">
        <v>955</v>
      </c>
      <c r="H1030" s="346" t="s">
        <v>4140</v>
      </c>
      <c r="I1030" s="326"/>
      <c r="L1030" s="131"/>
    </row>
    <row r="1031" spans="1:12" s="124" customFormat="1" ht="16.5" customHeight="1">
      <c r="A1031" s="321">
        <v>1046</v>
      </c>
      <c r="B1031" s="323" t="s">
        <v>2329</v>
      </c>
      <c r="C1031" s="323" t="s">
        <v>2330</v>
      </c>
      <c r="D1031" s="324" t="s">
        <v>954</v>
      </c>
      <c r="E1031" s="325">
        <v>571.05000000000007</v>
      </c>
      <c r="F1031" s="323" t="s">
        <v>1817</v>
      </c>
      <c r="G1031" s="131" t="s">
        <v>955</v>
      </c>
      <c r="H1031" s="346" t="s">
        <v>4140</v>
      </c>
      <c r="I1031" s="326"/>
      <c r="L1031" s="131"/>
    </row>
    <row r="1032" spans="1:12" s="124" customFormat="1" ht="16.5" customHeight="1">
      <c r="A1032" s="321">
        <v>1047</v>
      </c>
      <c r="B1032" s="323" t="s">
        <v>2331</v>
      </c>
      <c r="C1032" s="323" t="s">
        <v>2332</v>
      </c>
      <c r="D1032" s="324" t="s">
        <v>954</v>
      </c>
      <c r="E1032" s="325">
        <v>554.85</v>
      </c>
      <c r="F1032" s="323" t="s">
        <v>1817</v>
      </c>
      <c r="G1032" s="131" t="s">
        <v>955</v>
      </c>
      <c r="H1032" s="346" t="s">
        <v>4140</v>
      </c>
      <c r="I1032" s="326"/>
    </row>
    <row r="1033" spans="1:12" s="124" customFormat="1" ht="16.5" customHeight="1">
      <c r="A1033" s="321">
        <v>1048</v>
      </c>
      <c r="B1033" s="323" t="s">
        <v>2333</v>
      </c>
      <c r="C1033" s="323" t="s">
        <v>2334</v>
      </c>
      <c r="D1033" s="324" t="s">
        <v>954</v>
      </c>
      <c r="E1033" s="325">
        <v>642.6</v>
      </c>
      <c r="F1033" s="323" t="s">
        <v>1817</v>
      </c>
      <c r="G1033" s="131" t="s">
        <v>955</v>
      </c>
      <c r="H1033" s="346" t="s">
        <v>4140</v>
      </c>
      <c r="I1033" s="326"/>
      <c r="L1033" s="131"/>
    </row>
    <row r="1034" spans="1:12" s="124" customFormat="1" ht="16.5" customHeight="1">
      <c r="A1034" s="321">
        <v>1049</v>
      </c>
      <c r="B1034" s="323" t="s">
        <v>2335</v>
      </c>
      <c r="C1034" s="323" t="s">
        <v>2336</v>
      </c>
      <c r="D1034" s="324" t="s">
        <v>954</v>
      </c>
      <c r="E1034" s="325">
        <v>446.85</v>
      </c>
      <c r="F1034" s="323" t="s">
        <v>1817</v>
      </c>
      <c r="G1034" s="131" t="s">
        <v>955</v>
      </c>
      <c r="H1034" s="346" t="s">
        <v>4140</v>
      </c>
      <c r="I1034" s="326"/>
      <c r="L1034" s="131"/>
    </row>
    <row r="1035" spans="1:12" s="124" customFormat="1" ht="16.5" customHeight="1">
      <c r="A1035" s="321">
        <v>1050</v>
      </c>
      <c r="B1035" s="323" t="s">
        <v>2337</v>
      </c>
      <c r="C1035" s="323" t="s">
        <v>2338</v>
      </c>
      <c r="D1035" s="324" t="s">
        <v>954</v>
      </c>
      <c r="E1035" s="325">
        <v>483.3</v>
      </c>
      <c r="F1035" s="323" t="s">
        <v>1817</v>
      </c>
      <c r="G1035" s="131" t="s">
        <v>955</v>
      </c>
      <c r="H1035" s="346" t="s">
        <v>4140</v>
      </c>
      <c r="I1035" s="326"/>
      <c r="L1035" s="131"/>
    </row>
    <row r="1036" spans="1:12" s="124" customFormat="1" ht="16.5" customHeight="1">
      <c r="A1036" s="321">
        <v>1051</v>
      </c>
      <c r="B1036" s="323" t="s">
        <v>2339</v>
      </c>
      <c r="C1036" s="323" t="s">
        <v>2340</v>
      </c>
      <c r="D1036" s="324" t="s">
        <v>954</v>
      </c>
      <c r="E1036" s="325">
        <v>22014.45</v>
      </c>
      <c r="F1036" s="323"/>
      <c r="G1036" s="131" t="s">
        <v>955</v>
      </c>
      <c r="H1036" s="346" t="s">
        <v>4140</v>
      </c>
      <c r="I1036" s="326"/>
      <c r="L1036" s="131"/>
    </row>
    <row r="1037" spans="1:12" s="124" customFormat="1" ht="16.5" customHeight="1">
      <c r="A1037" s="126">
        <v>1052</v>
      </c>
      <c r="B1037" s="132">
        <v>3330016</v>
      </c>
      <c r="C1037" s="132" t="s">
        <v>2341</v>
      </c>
      <c r="D1037" s="129" t="s">
        <v>954</v>
      </c>
      <c r="E1037" s="130">
        <v>3200</v>
      </c>
      <c r="F1037" s="132" t="s">
        <v>8</v>
      </c>
      <c r="G1037" s="131" t="s">
        <v>955</v>
      </c>
      <c r="H1037" s="342"/>
      <c r="I1037" s="326"/>
    </row>
    <row r="1038" spans="1:12" s="124" customFormat="1" ht="16.5" customHeight="1">
      <c r="A1038" s="126">
        <v>1053</v>
      </c>
      <c r="B1038" s="132">
        <v>2180778</v>
      </c>
      <c r="C1038" s="132" t="s">
        <v>2342</v>
      </c>
      <c r="D1038" s="129" t="s">
        <v>954</v>
      </c>
      <c r="E1038" s="130">
        <v>758.7</v>
      </c>
      <c r="F1038" s="132"/>
      <c r="G1038" s="131" t="s">
        <v>955</v>
      </c>
      <c r="H1038" s="342"/>
      <c r="I1038" s="326"/>
    </row>
    <row r="1039" spans="1:12" s="124" customFormat="1" ht="16.5" customHeight="1">
      <c r="A1039" s="126">
        <v>1054</v>
      </c>
      <c r="B1039" s="132">
        <v>2181154</v>
      </c>
      <c r="C1039" s="132" t="s">
        <v>2343</v>
      </c>
      <c r="D1039" s="129" t="s">
        <v>954</v>
      </c>
      <c r="E1039" s="130">
        <v>876.15000000000009</v>
      </c>
      <c r="F1039" s="132" t="s">
        <v>719</v>
      </c>
      <c r="G1039" s="131" t="s">
        <v>955</v>
      </c>
      <c r="H1039" s="342"/>
      <c r="I1039" s="326"/>
    </row>
    <row r="1040" spans="1:12" s="124" customFormat="1" ht="16.5" customHeight="1">
      <c r="A1040" s="126">
        <v>1055</v>
      </c>
      <c r="B1040" s="127">
        <v>2181056</v>
      </c>
      <c r="C1040" s="128" t="s">
        <v>2344</v>
      </c>
      <c r="D1040" s="129" t="s">
        <v>954</v>
      </c>
      <c r="E1040" s="130">
        <v>580.5</v>
      </c>
      <c r="F1040" s="128"/>
      <c r="G1040" s="131" t="s">
        <v>955</v>
      </c>
      <c r="H1040" s="342"/>
      <c r="I1040" s="326"/>
    </row>
    <row r="1041" spans="1:9" s="124" customFormat="1" ht="16.5" customHeight="1">
      <c r="A1041" s="126">
        <v>1056</v>
      </c>
      <c r="B1041" s="132">
        <v>2183754</v>
      </c>
      <c r="C1041" s="132" t="s">
        <v>2345</v>
      </c>
      <c r="D1041" s="129" t="s">
        <v>954</v>
      </c>
      <c r="E1041" s="130">
        <v>580.5</v>
      </c>
      <c r="F1041" s="132"/>
      <c r="G1041" s="131" t="s">
        <v>955</v>
      </c>
      <c r="H1041" s="342"/>
      <c r="I1041" s="326"/>
    </row>
    <row r="1042" spans="1:9" s="124" customFormat="1" ht="16.5" customHeight="1">
      <c r="A1042" s="126">
        <v>1057</v>
      </c>
      <c r="B1042" s="132">
        <v>2183751</v>
      </c>
      <c r="C1042" s="132" t="s">
        <v>2346</v>
      </c>
      <c r="D1042" s="129" t="s">
        <v>954</v>
      </c>
      <c r="E1042" s="130">
        <v>598.05000000000007</v>
      </c>
      <c r="F1042" s="132"/>
      <c r="G1042" s="131" t="s">
        <v>955</v>
      </c>
      <c r="H1042" s="342"/>
      <c r="I1042" s="326"/>
    </row>
    <row r="1043" spans="1:9" s="124" customFormat="1" ht="16.5" customHeight="1">
      <c r="A1043" s="126">
        <v>1058</v>
      </c>
      <c r="B1043" s="132">
        <v>2183753</v>
      </c>
      <c r="C1043" s="132" t="s">
        <v>2347</v>
      </c>
      <c r="D1043" s="129" t="s">
        <v>954</v>
      </c>
      <c r="E1043" s="130">
        <v>625.05000000000007</v>
      </c>
      <c r="F1043" s="132"/>
      <c r="G1043" s="131" t="s">
        <v>955</v>
      </c>
      <c r="H1043" s="342"/>
      <c r="I1043" s="326"/>
    </row>
    <row r="1044" spans="1:9" s="124" customFormat="1" ht="16.5" customHeight="1">
      <c r="A1044" s="126">
        <v>1059</v>
      </c>
      <c r="B1044" s="132">
        <v>2181088</v>
      </c>
      <c r="C1044" s="132" t="s">
        <v>2348</v>
      </c>
      <c r="D1044" s="129" t="s">
        <v>954</v>
      </c>
      <c r="E1044" s="130">
        <v>508.95000000000005</v>
      </c>
      <c r="F1044" s="132" t="s">
        <v>721</v>
      </c>
      <c r="G1044" s="131" t="s">
        <v>955</v>
      </c>
      <c r="H1044" s="342"/>
      <c r="I1044" s="326"/>
    </row>
    <row r="1045" spans="1:9" s="124" customFormat="1" ht="16.5" customHeight="1">
      <c r="A1045" s="126">
        <v>1060</v>
      </c>
      <c r="B1045" s="132">
        <v>2183760</v>
      </c>
      <c r="C1045" s="132" t="s">
        <v>2349</v>
      </c>
      <c r="D1045" s="129" t="s">
        <v>954</v>
      </c>
      <c r="E1045" s="130">
        <v>518.40000000000009</v>
      </c>
      <c r="F1045" s="132"/>
      <c r="G1045" s="131" t="s">
        <v>955</v>
      </c>
      <c r="H1045" s="342"/>
      <c r="I1045" s="326"/>
    </row>
    <row r="1046" spans="1:9" s="124" customFormat="1" ht="16.5" customHeight="1">
      <c r="A1046" s="126">
        <v>1061</v>
      </c>
      <c r="B1046" s="132">
        <v>2181087</v>
      </c>
      <c r="C1046" s="132" t="s">
        <v>2350</v>
      </c>
      <c r="D1046" s="129" t="s">
        <v>954</v>
      </c>
      <c r="E1046" s="130">
        <v>580.5</v>
      </c>
      <c r="F1046" s="132" t="s">
        <v>721</v>
      </c>
      <c r="G1046" s="131" t="s">
        <v>955</v>
      </c>
      <c r="H1046" s="342"/>
      <c r="I1046" s="326"/>
    </row>
    <row r="1047" spans="1:9" s="124" customFormat="1" ht="16.5" customHeight="1">
      <c r="A1047" s="126">
        <v>1062</v>
      </c>
      <c r="B1047" s="132">
        <v>2181089</v>
      </c>
      <c r="C1047" s="132" t="s">
        <v>2351</v>
      </c>
      <c r="D1047" s="129" t="s">
        <v>954</v>
      </c>
      <c r="E1047" s="130">
        <v>580.5</v>
      </c>
      <c r="F1047" s="132" t="s">
        <v>721</v>
      </c>
      <c r="G1047" s="131" t="s">
        <v>955</v>
      </c>
      <c r="H1047" s="342"/>
      <c r="I1047" s="326"/>
    </row>
    <row r="1048" spans="1:9" s="124" customFormat="1" ht="16.5" customHeight="1">
      <c r="A1048" s="126">
        <v>1063</v>
      </c>
      <c r="B1048" s="132">
        <v>2181724</v>
      </c>
      <c r="C1048" s="132" t="s">
        <v>2352</v>
      </c>
      <c r="D1048" s="129" t="s">
        <v>954</v>
      </c>
      <c r="E1048" s="130">
        <v>580.5</v>
      </c>
      <c r="F1048" s="132"/>
      <c r="G1048" s="131" t="s">
        <v>955</v>
      </c>
      <c r="H1048" s="342"/>
      <c r="I1048" s="326"/>
    </row>
    <row r="1049" spans="1:9" s="124" customFormat="1" ht="16.5" customHeight="1">
      <c r="A1049" s="126">
        <v>1064</v>
      </c>
      <c r="B1049" s="132">
        <v>2181723</v>
      </c>
      <c r="C1049" s="132" t="s">
        <v>2353</v>
      </c>
      <c r="D1049" s="129" t="s">
        <v>954</v>
      </c>
      <c r="E1049" s="130">
        <v>580.5</v>
      </c>
      <c r="F1049" s="132"/>
      <c r="G1049" s="131" t="s">
        <v>955</v>
      </c>
      <c r="H1049" s="342"/>
      <c r="I1049" s="326"/>
    </row>
    <row r="1050" spans="1:9" s="124" customFormat="1" ht="22.5" customHeight="1">
      <c r="A1050" s="126">
        <v>1065</v>
      </c>
      <c r="B1050" s="132">
        <v>2183757</v>
      </c>
      <c r="C1050" s="132" t="s">
        <v>2354</v>
      </c>
      <c r="D1050" s="129" t="s">
        <v>954</v>
      </c>
      <c r="E1050" s="130">
        <v>518.40000000000009</v>
      </c>
      <c r="F1050" s="132"/>
      <c r="G1050" s="131" t="s">
        <v>955</v>
      </c>
      <c r="H1050" s="342"/>
      <c r="I1050" s="326"/>
    </row>
    <row r="1051" spans="1:9" s="124" customFormat="1" ht="22.5" customHeight="1">
      <c r="A1051" s="126">
        <v>1066</v>
      </c>
      <c r="B1051" s="132">
        <v>2183756</v>
      </c>
      <c r="C1051" s="132" t="s">
        <v>2355</v>
      </c>
      <c r="D1051" s="129" t="s">
        <v>954</v>
      </c>
      <c r="E1051" s="130">
        <v>589.95000000000005</v>
      </c>
      <c r="F1051" s="132"/>
      <c r="G1051" s="131" t="s">
        <v>955</v>
      </c>
      <c r="H1051" s="342"/>
      <c r="I1051" s="326"/>
    </row>
    <row r="1052" spans="1:9" s="124" customFormat="1" ht="16.5" customHeight="1">
      <c r="A1052" s="126">
        <v>1067</v>
      </c>
      <c r="B1052" s="132">
        <v>2080211</v>
      </c>
      <c r="C1052" s="132" t="s">
        <v>2356</v>
      </c>
      <c r="D1052" s="129" t="s">
        <v>954</v>
      </c>
      <c r="E1052" s="130">
        <v>427.95000000000005</v>
      </c>
      <c r="F1052" s="132"/>
      <c r="G1052" s="131" t="s">
        <v>955</v>
      </c>
      <c r="H1052" s="342"/>
      <c r="I1052" s="326"/>
    </row>
    <row r="1053" spans="1:9" s="124" customFormat="1" ht="16.5" customHeight="1">
      <c r="A1053" s="126">
        <v>1068</v>
      </c>
      <c r="B1053" s="128">
        <v>2085400</v>
      </c>
      <c r="C1053" s="135" t="s">
        <v>2357</v>
      </c>
      <c r="D1053" s="129" t="s">
        <v>954</v>
      </c>
      <c r="E1053" s="130">
        <v>460.35</v>
      </c>
      <c r="F1053" s="128"/>
      <c r="G1053" s="131" t="s">
        <v>955</v>
      </c>
      <c r="H1053" s="342"/>
      <c r="I1053" s="326"/>
    </row>
    <row r="1054" spans="1:9" s="124" customFormat="1" ht="16.5" customHeight="1">
      <c r="A1054" s="126">
        <v>1069</v>
      </c>
      <c r="B1054" s="132">
        <v>2080212</v>
      </c>
      <c r="C1054" s="132" t="s">
        <v>2358</v>
      </c>
      <c r="D1054" s="129" t="s">
        <v>954</v>
      </c>
      <c r="E1054" s="130">
        <v>990.90000000000009</v>
      </c>
      <c r="F1054" s="132"/>
      <c r="G1054" s="131" t="s">
        <v>955</v>
      </c>
      <c r="H1054" s="342"/>
      <c r="I1054" s="326"/>
    </row>
    <row r="1055" spans="1:9" s="124" customFormat="1" ht="16.5" customHeight="1">
      <c r="A1055" s="126">
        <v>1070</v>
      </c>
      <c r="B1055" s="128">
        <v>2080146</v>
      </c>
      <c r="C1055" s="128" t="s">
        <v>2359</v>
      </c>
      <c r="D1055" s="129" t="s">
        <v>954</v>
      </c>
      <c r="E1055" s="130">
        <v>446.85</v>
      </c>
      <c r="F1055" s="128"/>
      <c r="G1055" s="131" t="s">
        <v>955</v>
      </c>
      <c r="H1055" s="342"/>
      <c r="I1055" s="326"/>
    </row>
    <row r="1056" spans="1:9" s="124" customFormat="1" ht="16.5" customHeight="1">
      <c r="A1056" s="126">
        <v>1071</v>
      </c>
      <c r="B1056" s="128">
        <v>2080147</v>
      </c>
      <c r="C1056" s="128" t="s">
        <v>2360</v>
      </c>
      <c r="D1056" s="129" t="s">
        <v>954</v>
      </c>
      <c r="E1056" s="130">
        <v>589.95000000000005</v>
      </c>
      <c r="F1056" s="128"/>
      <c r="G1056" s="131" t="s">
        <v>955</v>
      </c>
      <c r="H1056" s="342"/>
      <c r="I1056" s="326"/>
    </row>
    <row r="1057" spans="1:12" s="124" customFormat="1" ht="16.5" customHeight="1">
      <c r="A1057" s="126">
        <v>1072</v>
      </c>
      <c r="B1057" s="128">
        <v>2080152</v>
      </c>
      <c r="C1057" s="128" t="s">
        <v>2361</v>
      </c>
      <c r="D1057" s="129" t="s">
        <v>954</v>
      </c>
      <c r="E1057" s="130">
        <v>607.5</v>
      </c>
      <c r="F1057" s="128"/>
      <c r="G1057" s="131" t="s">
        <v>955</v>
      </c>
      <c r="H1057" s="342"/>
      <c r="I1057" s="326"/>
    </row>
    <row r="1058" spans="1:12" s="124" customFormat="1" ht="16.5" customHeight="1">
      <c r="A1058" s="126">
        <v>1073</v>
      </c>
      <c r="B1058" s="128">
        <v>2080135</v>
      </c>
      <c r="C1058" s="128" t="s">
        <v>2362</v>
      </c>
      <c r="D1058" s="129" t="s">
        <v>954</v>
      </c>
      <c r="E1058" s="130">
        <v>375.3</v>
      </c>
      <c r="F1058" s="128"/>
      <c r="G1058" s="131" t="s">
        <v>955</v>
      </c>
      <c r="H1058" s="342"/>
      <c r="I1058" s="326"/>
    </row>
    <row r="1059" spans="1:12" s="124" customFormat="1" ht="16.5" customHeight="1">
      <c r="A1059" s="126">
        <v>1074</v>
      </c>
      <c r="B1059" s="128">
        <v>2080141</v>
      </c>
      <c r="C1059" s="142" t="s">
        <v>2363</v>
      </c>
      <c r="D1059" s="129" t="s">
        <v>954</v>
      </c>
      <c r="E1059" s="130">
        <v>411.75</v>
      </c>
      <c r="F1059" s="128"/>
      <c r="G1059" s="131" t="s">
        <v>955</v>
      </c>
      <c r="H1059" s="342"/>
      <c r="I1059" s="326"/>
    </row>
    <row r="1060" spans="1:12" s="124" customFormat="1" ht="16.5" customHeight="1">
      <c r="A1060" s="126">
        <v>1075</v>
      </c>
      <c r="B1060" s="128">
        <v>2080155</v>
      </c>
      <c r="C1060" s="128" t="s">
        <v>2364</v>
      </c>
      <c r="D1060" s="129" t="s">
        <v>954</v>
      </c>
      <c r="E1060" s="130">
        <v>990.90000000000009</v>
      </c>
      <c r="F1060" s="128"/>
      <c r="G1060" s="131" t="s">
        <v>955</v>
      </c>
      <c r="H1060" s="342"/>
      <c r="I1060" s="326"/>
    </row>
    <row r="1061" spans="1:12" s="124" customFormat="1" ht="16.5" customHeight="1">
      <c r="A1061" s="321">
        <v>1076</v>
      </c>
      <c r="B1061" s="322" t="s">
        <v>2365</v>
      </c>
      <c r="C1061" s="322" t="s">
        <v>2366</v>
      </c>
      <c r="D1061" s="324" t="s">
        <v>954</v>
      </c>
      <c r="E1061" s="325">
        <v>1269</v>
      </c>
      <c r="F1061" s="322"/>
      <c r="G1061" s="131" t="s">
        <v>955</v>
      </c>
      <c r="H1061" s="346" t="s">
        <v>4140</v>
      </c>
      <c r="I1061" s="326"/>
      <c r="L1061" s="131"/>
    </row>
    <row r="1062" spans="1:12" s="124" customFormat="1" ht="16.5" customHeight="1">
      <c r="A1062" s="321">
        <v>1077</v>
      </c>
      <c r="B1062" s="322" t="s">
        <v>2367</v>
      </c>
      <c r="C1062" s="322" t="s">
        <v>2368</v>
      </c>
      <c r="D1062" s="324" t="s">
        <v>954</v>
      </c>
      <c r="E1062" s="325">
        <v>340.20000000000005</v>
      </c>
      <c r="F1062" s="322"/>
      <c r="G1062" s="131" t="s">
        <v>955</v>
      </c>
      <c r="H1062" s="346" t="s">
        <v>4140</v>
      </c>
      <c r="I1062" s="326"/>
      <c r="L1062" s="131"/>
    </row>
    <row r="1063" spans="1:12" s="124" customFormat="1" ht="16.5" customHeight="1">
      <c r="A1063" s="126">
        <v>1078</v>
      </c>
      <c r="B1063" s="128">
        <v>2330011</v>
      </c>
      <c r="C1063" s="128" t="s">
        <v>2369</v>
      </c>
      <c r="D1063" s="129" t="s">
        <v>954</v>
      </c>
      <c r="E1063" s="130">
        <v>1802</v>
      </c>
      <c r="F1063" s="128"/>
      <c r="G1063" s="131" t="s">
        <v>955</v>
      </c>
      <c r="H1063" s="342"/>
      <c r="I1063" s="326"/>
    </row>
    <row r="1064" spans="1:12" s="124" customFormat="1" ht="16.5" customHeight="1">
      <c r="A1064" s="126">
        <v>1079</v>
      </c>
      <c r="B1064" s="132">
        <v>2184395</v>
      </c>
      <c r="C1064" s="132" t="s">
        <v>2370</v>
      </c>
      <c r="D1064" s="129" t="s">
        <v>954</v>
      </c>
      <c r="E1064" s="130">
        <v>679.05000000000007</v>
      </c>
      <c r="F1064" s="132" t="s">
        <v>171</v>
      </c>
      <c r="G1064" s="131" t="s">
        <v>955</v>
      </c>
      <c r="H1064" s="342"/>
      <c r="I1064" s="326"/>
    </row>
    <row r="1065" spans="1:12" s="124" customFormat="1" ht="16.5" customHeight="1">
      <c r="A1065" s="126">
        <v>1080</v>
      </c>
      <c r="B1065" s="132">
        <v>2320020</v>
      </c>
      <c r="C1065" s="132" t="s">
        <v>2371</v>
      </c>
      <c r="D1065" s="129" t="s">
        <v>954</v>
      </c>
      <c r="E1065" s="130">
        <v>71.550000000000011</v>
      </c>
      <c r="F1065" s="132" t="s">
        <v>8</v>
      </c>
      <c r="G1065" s="131" t="s">
        <v>955</v>
      </c>
      <c r="H1065" s="342"/>
      <c r="I1065" s="326"/>
    </row>
    <row r="1066" spans="1:12" s="124" customFormat="1" ht="16.5" customHeight="1">
      <c r="A1066" s="126">
        <v>1081</v>
      </c>
      <c r="B1066" s="128">
        <v>2290183</v>
      </c>
      <c r="C1066" s="132" t="s">
        <v>2372</v>
      </c>
      <c r="D1066" s="129" t="s">
        <v>954</v>
      </c>
      <c r="E1066" s="130">
        <v>3384.4500000000003</v>
      </c>
      <c r="F1066" s="132"/>
      <c r="G1066" s="131" t="s">
        <v>955</v>
      </c>
      <c r="H1066" s="342"/>
      <c r="I1066" s="326"/>
    </row>
    <row r="1067" spans="1:12" s="124" customFormat="1" ht="16.5" customHeight="1">
      <c r="A1067" s="126">
        <v>1082</v>
      </c>
      <c r="B1067" s="132">
        <v>2083005</v>
      </c>
      <c r="C1067" s="135" t="s">
        <v>2373</v>
      </c>
      <c r="D1067" s="129" t="s">
        <v>954</v>
      </c>
      <c r="E1067" s="130">
        <v>2770</v>
      </c>
      <c r="F1067" s="132"/>
      <c r="G1067" s="131" t="s">
        <v>955</v>
      </c>
      <c r="H1067" s="342"/>
      <c r="I1067" s="326"/>
    </row>
    <row r="1068" spans="1:12" s="124" customFormat="1" ht="16.5" customHeight="1">
      <c r="A1068" s="126">
        <v>1083</v>
      </c>
      <c r="B1068" s="132">
        <v>2083003</v>
      </c>
      <c r="C1068" s="135" t="s">
        <v>2374</v>
      </c>
      <c r="D1068" s="129" t="s">
        <v>954</v>
      </c>
      <c r="E1068" s="130">
        <v>2850</v>
      </c>
      <c r="F1068" s="132"/>
      <c r="G1068" s="131" t="s">
        <v>955</v>
      </c>
      <c r="H1068" s="342"/>
      <c r="I1068" s="326"/>
    </row>
    <row r="1069" spans="1:12" s="124" customFormat="1" ht="16.5" customHeight="1">
      <c r="A1069" s="126">
        <v>1084</v>
      </c>
      <c r="B1069" s="132">
        <v>2083001</v>
      </c>
      <c r="C1069" s="135" t="s">
        <v>2375</v>
      </c>
      <c r="D1069" s="129" t="s">
        <v>954</v>
      </c>
      <c r="E1069" s="130">
        <v>2950</v>
      </c>
      <c r="F1069" s="132"/>
      <c r="G1069" s="131" t="s">
        <v>955</v>
      </c>
      <c r="H1069" s="342"/>
      <c r="I1069" s="326"/>
    </row>
    <row r="1070" spans="1:12" s="124" customFormat="1" ht="16.5" customHeight="1">
      <c r="A1070" s="126">
        <v>1085</v>
      </c>
      <c r="B1070" s="132">
        <v>2083002</v>
      </c>
      <c r="C1070" s="135" t="s">
        <v>2376</v>
      </c>
      <c r="D1070" s="129" t="s">
        <v>954</v>
      </c>
      <c r="E1070" s="130">
        <v>4311</v>
      </c>
      <c r="F1070" s="132"/>
      <c r="G1070" s="131" t="s">
        <v>955</v>
      </c>
      <c r="H1070" s="342"/>
      <c r="I1070" s="326"/>
    </row>
    <row r="1071" spans="1:12" s="124" customFormat="1" ht="16.5" customHeight="1">
      <c r="A1071" s="126">
        <v>1086</v>
      </c>
      <c r="B1071" s="132">
        <v>2083004</v>
      </c>
      <c r="C1071" s="135" t="s">
        <v>2377</v>
      </c>
      <c r="D1071" s="129" t="s">
        <v>954</v>
      </c>
      <c r="E1071" s="130">
        <v>1041</v>
      </c>
      <c r="F1071" s="132"/>
      <c r="G1071" s="131" t="s">
        <v>955</v>
      </c>
      <c r="H1071" s="342"/>
      <c r="I1071" s="326"/>
    </row>
    <row r="1072" spans="1:12" s="124" customFormat="1" ht="16.5" customHeight="1">
      <c r="A1072" s="321">
        <v>1087</v>
      </c>
      <c r="B1072" s="323" t="s">
        <v>2378</v>
      </c>
      <c r="C1072" s="323" t="s">
        <v>2379</v>
      </c>
      <c r="D1072" s="324" t="s">
        <v>954</v>
      </c>
      <c r="E1072" s="325">
        <v>3294</v>
      </c>
      <c r="F1072" s="323" t="s">
        <v>461</v>
      </c>
      <c r="G1072" s="131" t="s">
        <v>955</v>
      </c>
      <c r="H1072" s="346" t="s">
        <v>4140</v>
      </c>
      <c r="I1072" s="326"/>
      <c r="L1072" s="131"/>
    </row>
    <row r="1073" spans="1:12" s="124" customFormat="1" ht="16.5" customHeight="1">
      <c r="A1073" s="321">
        <v>1088</v>
      </c>
      <c r="B1073" s="323" t="s">
        <v>2380</v>
      </c>
      <c r="C1073" s="323" t="s">
        <v>2381</v>
      </c>
      <c r="D1073" s="324" t="s">
        <v>954</v>
      </c>
      <c r="E1073" s="325">
        <v>3383.1000000000004</v>
      </c>
      <c r="F1073" s="323" t="s">
        <v>461</v>
      </c>
      <c r="G1073" s="131" t="s">
        <v>955</v>
      </c>
      <c r="H1073" s="346" t="s">
        <v>4140</v>
      </c>
      <c r="I1073" s="326"/>
      <c r="L1073" s="131"/>
    </row>
    <row r="1074" spans="1:12" s="124" customFormat="1" ht="16.5" customHeight="1">
      <c r="A1074" s="321">
        <v>1089</v>
      </c>
      <c r="B1074" s="323" t="s">
        <v>2382</v>
      </c>
      <c r="C1074" s="323" t="s">
        <v>2383</v>
      </c>
      <c r="D1074" s="324" t="s">
        <v>954</v>
      </c>
      <c r="E1074" s="325">
        <v>3481.65</v>
      </c>
      <c r="F1074" s="323" t="s">
        <v>461</v>
      </c>
      <c r="G1074" s="131" t="s">
        <v>955</v>
      </c>
      <c r="H1074" s="346" t="s">
        <v>4140</v>
      </c>
      <c r="I1074" s="326"/>
      <c r="L1074" s="131"/>
    </row>
    <row r="1075" spans="1:12" s="124" customFormat="1" ht="16.5" customHeight="1">
      <c r="A1075" s="321">
        <v>1090</v>
      </c>
      <c r="B1075" s="323" t="s">
        <v>2384</v>
      </c>
      <c r="C1075" s="323" t="s">
        <v>2385</v>
      </c>
      <c r="D1075" s="324" t="s">
        <v>954</v>
      </c>
      <c r="E1075" s="325">
        <v>3294</v>
      </c>
      <c r="F1075" s="323" t="s">
        <v>461</v>
      </c>
      <c r="G1075" s="131" t="s">
        <v>955</v>
      </c>
      <c r="H1075" s="346" t="s">
        <v>4140</v>
      </c>
      <c r="I1075" s="326"/>
      <c r="L1075" s="131"/>
    </row>
    <row r="1076" spans="1:12" s="124" customFormat="1" ht="16.5" customHeight="1">
      <c r="A1076" s="321">
        <v>1091</v>
      </c>
      <c r="B1076" s="323" t="s">
        <v>2386</v>
      </c>
      <c r="C1076" s="323" t="s">
        <v>2387</v>
      </c>
      <c r="D1076" s="324" t="s">
        <v>954</v>
      </c>
      <c r="E1076" s="325">
        <v>3383.1000000000004</v>
      </c>
      <c r="F1076" s="323" t="s">
        <v>461</v>
      </c>
      <c r="G1076" s="131" t="s">
        <v>955</v>
      </c>
      <c r="H1076" s="346" t="s">
        <v>4140</v>
      </c>
      <c r="I1076" s="326"/>
      <c r="L1076" s="131"/>
    </row>
    <row r="1077" spans="1:12" s="124" customFormat="1" ht="16.5" customHeight="1">
      <c r="A1077" s="321">
        <v>1092</v>
      </c>
      <c r="B1077" s="323" t="s">
        <v>2388</v>
      </c>
      <c r="C1077" s="323" t="s">
        <v>2389</v>
      </c>
      <c r="D1077" s="324" t="s">
        <v>954</v>
      </c>
      <c r="E1077" s="325">
        <v>3481.65</v>
      </c>
      <c r="F1077" s="323" t="s">
        <v>461</v>
      </c>
      <c r="G1077" s="131" t="s">
        <v>955</v>
      </c>
      <c r="H1077" s="346" t="s">
        <v>4140</v>
      </c>
      <c r="I1077" s="326"/>
      <c r="L1077" s="131"/>
    </row>
    <row r="1078" spans="1:12" s="124" customFormat="1" ht="16.5" customHeight="1">
      <c r="A1078" s="126">
        <v>1093</v>
      </c>
      <c r="B1078" s="132">
        <v>2320019</v>
      </c>
      <c r="C1078" s="132" t="s">
        <v>2390</v>
      </c>
      <c r="D1078" s="129" t="s">
        <v>954</v>
      </c>
      <c r="E1078" s="130">
        <v>3236</v>
      </c>
      <c r="F1078" s="132" t="s">
        <v>8</v>
      </c>
      <c r="G1078" s="131" t="s">
        <v>955</v>
      </c>
      <c r="H1078" s="342"/>
      <c r="I1078" s="326"/>
    </row>
    <row r="1079" spans="1:12" s="124" customFormat="1" ht="16.5" customHeight="1">
      <c r="A1079" s="126">
        <v>1094</v>
      </c>
      <c r="B1079" s="132">
        <v>2320004</v>
      </c>
      <c r="C1079" s="132" t="s">
        <v>2391</v>
      </c>
      <c r="D1079" s="129" t="s">
        <v>954</v>
      </c>
      <c r="E1079" s="130">
        <v>1800</v>
      </c>
      <c r="F1079" s="132" t="s">
        <v>8</v>
      </c>
      <c r="G1079" s="131" t="s">
        <v>955</v>
      </c>
      <c r="H1079" s="342"/>
      <c r="I1079" s="326"/>
    </row>
    <row r="1080" spans="1:12" s="124" customFormat="1" ht="16.5" customHeight="1">
      <c r="A1080" s="126">
        <v>1095</v>
      </c>
      <c r="B1080" s="132">
        <v>2140218</v>
      </c>
      <c r="C1080" s="135" t="s">
        <v>2392</v>
      </c>
      <c r="D1080" s="129" t="s">
        <v>954</v>
      </c>
      <c r="E1080" s="130">
        <v>761.40000000000009</v>
      </c>
      <c r="F1080" s="132"/>
      <c r="G1080" s="131" t="s">
        <v>955</v>
      </c>
      <c r="H1080" s="342"/>
      <c r="I1080" s="326"/>
    </row>
    <row r="1081" spans="1:12" s="124" customFormat="1" ht="16.5" customHeight="1">
      <c r="A1081" s="126">
        <v>1096</v>
      </c>
      <c r="B1081" s="132">
        <v>2320128</v>
      </c>
      <c r="C1081" s="132" t="s">
        <v>2393</v>
      </c>
      <c r="D1081" s="129" t="s">
        <v>954</v>
      </c>
      <c r="E1081" s="130">
        <v>163.35000000000002</v>
      </c>
      <c r="F1081" s="132" t="s">
        <v>551</v>
      </c>
      <c r="G1081" s="131" t="s">
        <v>955</v>
      </c>
      <c r="H1081" s="342"/>
      <c r="I1081" s="326"/>
    </row>
    <row r="1082" spans="1:12" s="124" customFormat="1" ht="16.5" customHeight="1">
      <c r="A1082" s="126">
        <v>1097</v>
      </c>
      <c r="B1082" s="132">
        <v>2240035</v>
      </c>
      <c r="C1082" s="132" t="s">
        <v>2394</v>
      </c>
      <c r="D1082" s="129" t="s">
        <v>954</v>
      </c>
      <c r="E1082" s="130">
        <v>805.95</v>
      </c>
      <c r="F1082" s="132"/>
      <c r="G1082" s="131" t="s">
        <v>955</v>
      </c>
      <c r="H1082" s="342"/>
      <c r="I1082" s="326"/>
    </row>
    <row r="1083" spans="1:12" s="124" customFormat="1" ht="16.5" customHeight="1">
      <c r="A1083" s="126">
        <v>1098</v>
      </c>
      <c r="B1083" s="128">
        <v>2320118</v>
      </c>
      <c r="C1083" s="132" t="s">
        <v>2395</v>
      </c>
      <c r="D1083" s="129" t="s">
        <v>954</v>
      </c>
      <c r="E1083" s="130">
        <v>442.8</v>
      </c>
      <c r="F1083" s="132"/>
      <c r="G1083" s="131" t="s">
        <v>955</v>
      </c>
      <c r="H1083" s="342"/>
      <c r="I1083" s="326"/>
    </row>
    <row r="1084" spans="1:12" s="124" customFormat="1" ht="16.5" customHeight="1">
      <c r="A1084" s="126">
        <v>1099</v>
      </c>
      <c r="B1084" s="128">
        <v>2291511</v>
      </c>
      <c r="C1084" s="143" t="s">
        <v>2396</v>
      </c>
      <c r="D1084" s="129" t="s">
        <v>954</v>
      </c>
      <c r="E1084" s="130">
        <v>340</v>
      </c>
      <c r="F1084" s="132"/>
      <c r="G1084" s="131"/>
      <c r="H1084" s="342"/>
      <c r="I1084" s="326"/>
    </row>
    <row r="1085" spans="1:12" s="124" customFormat="1" ht="16.5" customHeight="1">
      <c r="A1085" s="126">
        <v>1100</v>
      </c>
      <c r="B1085" s="128">
        <v>2070016</v>
      </c>
      <c r="C1085" s="144" t="s">
        <v>2397</v>
      </c>
      <c r="D1085" s="129" t="s">
        <v>954</v>
      </c>
      <c r="E1085" s="130">
        <v>220</v>
      </c>
      <c r="F1085" s="128" t="s">
        <v>551</v>
      </c>
      <c r="G1085" s="131" t="s">
        <v>955</v>
      </c>
      <c r="H1085" s="342"/>
      <c r="I1085" s="326"/>
    </row>
    <row r="1086" spans="1:12" s="124" customFormat="1" ht="16.5" customHeight="1">
      <c r="A1086" s="126">
        <v>1101</v>
      </c>
      <c r="B1086" s="128">
        <v>2120831</v>
      </c>
      <c r="C1086" s="132" t="s">
        <v>2398</v>
      </c>
      <c r="D1086" s="129" t="s">
        <v>954</v>
      </c>
      <c r="E1086" s="130">
        <v>180</v>
      </c>
      <c r="F1086" s="132" t="s">
        <v>2399</v>
      </c>
      <c r="G1086" s="131" t="s">
        <v>955</v>
      </c>
      <c r="H1086" s="342"/>
      <c r="I1086" s="326"/>
    </row>
    <row r="1087" spans="1:12" s="124" customFormat="1" ht="16.5" customHeight="1">
      <c r="A1087" s="126">
        <v>1102</v>
      </c>
      <c r="B1087" s="132">
        <v>2320001</v>
      </c>
      <c r="C1087" s="139" t="s">
        <v>2400</v>
      </c>
      <c r="D1087" s="129" t="s">
        <v>954</v>
      </c>
      <c r="E1087" s="130">
        <v>95</v>
      </c>
      <c r="F1087" s="132" t="s">
        <v>8</v>
      </c>
      <c r="G1087" s="131" t="s">
        <v>955</v>
      </c>
      <c r="H1087" s="342"/>
      <c r="I1087" s="326"/>
    </row>
    <row r="1088" spans="1:12" s="124" customFormat="1" ht="16.5" customHeight="1">
      <c r="A1088" s="126">
        <v>1103</v>
      </c>
      <c r="B1088" s="128">
        <v>2011011</v>
      </c>
      <c r="C1088" s="128" t="s">
        <v>2401</v>
      </c>
      <c r="D1088" s="129" t="s">
        <v>954</v>
      </c>
      <c r="E1088" s="130">
        <v>24300</v>
      </c>
      <c r="F1088" s="128"/>
      <c r="G1088" s="131" t="s">
        <v>955</v>
      </c>
      <c r="H1088" s="342"/>
      <c r="I1088" s="326"/>
    </row>
    <row r="1089" spans="1:12" s="124" customFormat="1" ht="16.5" customHeight="1">
      <c r="A1089" s="126">
        <v>1104</v>
      </c>
      <c r="B1089" s="128">
        <v>2341034</v>
      </c>
      <c r="C1089" s="128" t="s">
        <v>2402</v>
      </c>
      <c r="D1089" s="129" t="s">
        <v>954</v>
      </c>
      <c r="E1089" s="130">
        <v>5053.05</v>
      </c>
      <c r="F1089" s="128" t="s">
        <v>1018</v>
      </c>
      <c r="G1089" s="131" t="s">
        <v>955</v>
      </c>
      <c r="H1089" s="342"/>
      <c r="I1089" s="326"/>
    </row>
    <row r="1090" spans="1:12" s="124" customFormat="1" ht="16.5" customHeight="1">
      <c r="A1090" s="126">
        <v>1105</v>
      </c>
      <c r="B1090" s="128">
        <v>2341028</v>
      </c>
      <c r="C1090" s="128" t="s">
        <v>2403</v>
      </c>
      <c r="D1090" s="129" t="s">
        <v>954</v>
      </c>
      <c r="E1090" s="130">
        <v>5379.75</v>
      </c>
      <c r="F1090" s="128" t="s">
        <v>1018</v>
      </c>
      <c r="G1090" s="131" t="s">
        <v>955</v>
      </c>
      <c r="H1090" s="342"/>
      <c r="I1090" s="326"/>
    </row>
    <row r="1091" spans="1:12" s="124" customFormat="1" ht="16.5" customHeight="1">
      <c r="A1091" s="126">
        <v>1106</v>
      </c>
      <c r="B1091" s="128">
        <v>2341067</v>
      </c>
      <c r="C1091" s="128" t="s">
        <v>2404</v>
      </c>
      <c r="D1091" s="129" t="s">
        <v>954</v>
      </c>
      <c r="E1091" s="130">
        <v>5705.1</v>
      </c>
      <c r="F1091" s="128" t="s">
        <v>1018</v>
      </c>
      <c r="G1091" s="131" t="s">
        <v>955</v>
      </c>
      <c r="H1091" s="342"/>
      <c r="I1091" s="326"/>
    </row>
    <row r="1092" spans="1:12" s="124" customFormat="1" ht="16.5" customHeight="1">
      <c r="A1092" s="126">
        <v>1107</v>
      </c>
      <c r="B1092" s="128">
        <v>2341000</v>
      </c>
      <c r="C1092" s="132" t="s">
        <v>2405</v>
      </c>
      <c r="D1092" s="129" t="s">
        <v>954</v>
      </c>
      <c r="E1092" s="130">
        <v>6609.6</v>
      </c>
      <c r="F1092" s="132" t="s">
        <v>171</v>
      </c>
      <c r="G1092" s="131" t="s">
        <v>955</v>
      </c>
      <c r="H1092" s="342"/>
      <c r="I1092" s="326"/>
    </row>
    <row r="1093" spans="1:12" s="124" customFormat="1" ht="16.5" customHeight="1">
      <c r="A1093" s="126">
        <v>1108</v>
      </c>
      <c r="B1093" s="132">
        <v>2341022</v>
      </c>
      <c r="C1093" s="132" t="s">
        <v>2406</v>
      </c>
      <c r="D1093" s="129" t="s">
        <v>954</v>
      </c>
      <c r="E1093" s="130">
        <v>7237.35</v>
      </c>
      <c r="F1093" s="132" t="s">
        <v>171</v>
      </c>
      <c r="G1093" s="131" t="s">
        <v>955</v>
      </c>
      <c r="H1093" s="342"/>
      <c r="I1093" s="326"/>
    </row>
    <row r="1094" spans="1:12" s="124" customFormat="1" ht="16.5" customHeight="1">
      <c r="A1094" s="126">
        <v>1109</v>
      </c>
      <c r="B1094" s="132">
        <v>2341015</v>
      </c>
      <c r="C1094" s="132" t="s">
        <v>2407</v>
      </c>
      <c r="D1094" s="129" t="s">
        <v>954</v>
      </c>
      <c r="E1094" s="130">
        <v>9348.75</v>
      </c>
      <c r="F1094" s="132" t="s">
        <v>171</v>
      </c>
      <c r="G1094" s="131" t="s">
        <v>955</v>
      </c>
      <c r="H1094" s="342"/>
      <c r="I1094" s="326"/>
    </row>
    <row r="1095" spans="1:12" s="124" customFormat="1" ht="16.5" customHeight="1">
      <c r="A1095" s="321">
        <v>1110</v>
      </c>
      <c r="B1095" s="323" t="s">
        <v>2408</v>
      </c>
      <c r="C1095" s="323" t="s">
        <v>2409</v>
      </c>
      <c r="D1095" s="324" t="s">
        <v>954</v>
      </c>
      <c r="E1095" s="325">
        <v>2589.3000000000002</v>
      </c>
      <c r="F1095" s="322" t="s">
        <v>254</v>
      </c>
      <c r="G1095" s="131" t="s">
        <v>955</v>
      </c>
      <c r="H1095" s="346" t="s">
        <v>4140</v>
      </c>
      <c r="I1095" s="326"/>
      <c r="L1095" s="131"/>
    </row>
    <row r="1096" spans="1:12" s="124" customFormat="1" ht="16.5" customHeight="1">
      <c r="A1096" s="126">
        <v>1111</v>
      </c>
      <c r="B1096" s="132">
        <v>2081705</v>
      </c>
      <c r="C1096" s="132" t="s">
        <v>2410</v>
      </c>
      <c r="D1096" s="129" t="s">
        <v>954</v>
      </c>
      <c r="E1096" s="130">
        <v>2910.6000000000004</v>
      </c>
      <c r="F1096" s="133"/>
      <c r="G1096" s="131" t="s">
        <v>955</v>
      </c>
      <c r="H1096" s="342"/>
      <c r="I1096" s="326"/>
    </row>
    <row r="1097" spans="1:12" s="124" customFormat="1" ht="16.5" customHeight="1">
      <c r="A1097" s="321">
        <v>1112</v>
      </c>
      <c r="B1097" s="323" t="s">
        <v>2411</v>
      </c>
      <c r="C1097" s="323" t="s">
        <v>2412</v>
      </c>
      <c r="D1097" s="324" t="s">
        <v>954</v>
      </c>
      <c r="E1097" s="325">
        <v>2972.7000000000003</v>
      </c>
      <c r="F1097" s="322" t="s">
        <v>254</v>
      </c>
      <c r="G1097" s="131" t="s">
        <v>955</v>
      </c>
      <c r="H1097" s="346" t="s">
        <v>4140</v>
      </c>
      <c r="I1097" s="326"/>
      <c r="L1097" s="131"/>
    </row>
    <row r="1098" spans="1:12" s="124" customFormat="1" ht="16.5" customHeight="1">
      <c r="A1098" s="321">
        <v>1113</v>
      </c>
      <c r="B1098" s="323" t="s">
        <v>2413</v>
      </c>
      <c r="C1098" s="323" t="s">
        <v>2414</v>
      </c>
      <c r="D1098" s="324" t="s">
        <v>954</v>
      </c>
      <c r="E1098" s="325">
        <v>901.80000000000007</v>
      </c>
      <c r="F1098" s="323"/>
      <c r="G1098" s="131" t="s">
        <v>955</v>
      </c>
      <c r="H1098" s="346" t="s">
        <v>4140</v>
      </c>
      <c r="I1098" s="326"/>
      <c r="L1098" s="131"/>
    </row>
    <row r="1099" spans="1:12" s="124" customFormat="1" ht="16.5" customHeight="1">
      <c r="A1099" s="321">
        <v>1114</v>
      </c>
      <c r="B1099" s="323" t="s">
        <v>2415</v>
      </c>
      <c r="C1099" s="323" t="s">
        <v>2416</v>
      </c>
      <c r="D1099" s="324" t="s">
        <v>954</v>
      </c>
      <c r="E1099" s="325">
        <v>1125.9000000000001</v>
      </c>
      <c r="F1099" s="322" t="s">
        <v>254</v>
      </c>
      <c r="G1099" s="131" t="s">
        <v>955</v>
      </c>
      <c r="H1099" s="346" t="s">
        <v>4140</v>
      </c>
      <c r="I1099" s="326"/>
      <c r="L1099" s="131"/>
    </row>
    <row r="1100" spans="1:12" s="124" customFormat="1" ht="16.5" customHeight="1">
      <c r="A1100" s="126">
        <v>1115</v>
      </c>
      <c r="B1100" s="132">
        <v>2350035</v>
      </c>
      <c r="C1100" s="132" t="s">
        <v>2417</v>
      </c>
      <c r="D1100" s="129" t="s">
        <v>954</v>
      </c>
      <c r="E1100" s="130">
        <v>1428.3000000000002</v>
      </c>
      <c r="F1100" s="133"/>
      <c r="G1100" s="131" t="s">
        <v>955</v>
      </c>
      <c r="H1100" s="342"/>
      <c r="I1100" s="326"/>
    </row>
    <row r="1101" spans="1:12" s="124" customFormat="1" ht="16.5" customHeight="1">
      <c r="A1101" s="126">
        <v>1116</v>
      </c>
      <c r="B1101" s="128">
        <v>2300659</v>
      </c>
      <c r="C1101" s="132" t="s">
        <v>2418</v>
      </c>
      <c r="D1101" s="129" t="s">
        <v>954</v>
      </c>
      <c r="E1101" s="130">
        <v>4590</v>
      </c>
      <c r="F1101" s="132"/>
      <c r="G1101" s="131" t="s">
        <v>955</v>
      </c>
      <c r="H1101" s="342"/>
      <c r="I1101" s="326"/>
    </row>
    <row r="1102" spans="1:12" s="124" customFormat="1" ht="16.5" customHeight="1">
      <c r="A1102" s="126">
        <v>1117</v>
      </c>
      <c r="B1102" s="128">
        <v>2302503</v>
      </c>
      <c r="C1102" s="132" t="s">
        <v>2419</v>
      </c>
      <c r="D1102" s="129" t="s">
        <v>954</v>
      </c>
      <c r="E1102" s="130">
        <v>27560</v>
      </c>
      <c r="F1102" s="132"/>
      <c r="G1102" s="131" t="s">
        <v>955</v>
      </c>
      <c r="H1102" s="342"/>
      <c r="I1102" s="326"/>
    </row>
    <row r="1103" spans="1:12" s="124" customFormat="1" ht="16.5" customHeight="1">
      <c r="A1103" s="126">
        <v>1118</v>
      </c>
      <c r="B1103" s="128">
        <v>2301254</v>
      </c>
      <c r="C1103" s="132" t="s">
        <v>2420</v>
      </c>
      <c r="D1103" s="129" t="s">
        <v>954</v>
      </c>
      <c r="E1103" s="130">
        <v>38797.65</v>
      </c>
      <c r="F1103" s="132"/>
      <c r="G1103" s="131" t="s">
        <v>955</v>
      </c>
      <c r="H1103" s="342"/>
      <c r="I1103" s="326"/>
    </row>
    <row r="1104" spans="1:12" s="124" customFormat="1" ht="16.5" customHeight="1">
      <c r="A1104" s="126">
        <v>1119</v>
      </c>
      <c r="B1104" s="132">
        <v>2301111</v>
      </c>
      <c r="C1104" s="132" t="s">
        <v>2421</v>
      </c>
      <c r="D1104" s="129" t="s">
        <v>954</v>
      </c>
      <c r="E1104" s="130">
        <v>44600</v>
      </c>
      <c r="F1104" s="132"/>
      <c r="G1104" s="131" t="s">
        <v>955</v>
      </c>
      <c r="H1104" s="342"/>
      <c r="I1104" s="326"/>
    </row>
    <row r="1105" spans="1:12" s="124" customFormat="1" ht="16.5" customHeight="1">
      <c r="A1105" s="126">
        <v>1120</v>
      </c>
      <c r="B1105" s="132">
        <v>2300484</v>
      </c>
      <c r="C1105" s="132" t="s">
        <v>2422</v>
      </c>
      <c r="D1105" s="129" t="s">
        <v>954</v>
      </c>
      <c r="E1105" s="130">
        <v>31200</v>
      </c>
      <c r="F1105" s="133"/>
      <c r="G1105" s="131" t="s">
        <v>955</v>
      </c>
      <c r="H1105" s="342"/>
      <c r="I1105" s="326"/>
    </row>
    <row r="1106" spans="1:12" s="124" customFormat="1" ht="16.5" customHeight="1">
      <c r="A1106" s="126">
        <v>1121</v>
      </c>
      <c r="B1106" s="132">
        <v>2081985</v>
      </c>
      <c r="C1106" s="132" t="s">
        <v>2423</v>
      </c>
      <c r="D1106" s="129" t="s">
        <v>954</v>
      </c>
      <c r="E1106" s="130">
        <v>928.80000000000007</v>
      </c>
      <c r="F1106" s="132"/>
      <c r="G1106" s="131" t="s">
        <v>955</v>
      </c>
      <c r="H1106" s="342"/>
      <c r="I1106" s="326"/>
    </row>
    <row r="1107" spans="1:12" s="124" customFormat="1" ht="16.5" customHeight="1">
      <c r="A1107" s="321">
        <v>1122</v>
      </c>
      <c r="B1107" s="323" t="s">
        <v>2424</v>
      </c>
      <c r="C1107" s="323" t="s">
        <v>2425</v>
      </c>
      <c r="D1107" s="324" t="s">
        <v>954</v>
      </c>
      <c r="E1107" s="325">
        <v>1875.15</v>
      </c>
      <c r="F1107" s="323"/>
      <c r="G1107" s="131" t="s">
        <v>955</v>
      </c>
      <c r="H1107" s="346" t="s">
        <v>4140</v>
      </c>
      <c r="I1107" s="326"/>
      <c r="L1107" s="131"/>
    </row>
    <row r="1108" spans="1:12" s="124" customFormat="1" ht="16.5" customHeight="1">
      <c r="A1108" s="321">
        <v>1123</v>
      </c>
      <c r="B1108" s="323" t="s">
        <v>2426</v>
      </c>
      <c r="C1108" s="323" t="s">
        <v>2427</v>
      </c>
      <c r="D1108" s="324" t="s">
        <v>954</v>
      </c>
      <c r="E1108" s="325">
        <v>687.15000000000009</v>
      </c>
      <c r="F1108" s="323" t="s">
        <v>499</v>
      </c>
      <c r="G1108" s="131" t="s">
        <v>955</v>
      </c>
      <c r="H1108" s="346" t="s">
        <v>4140</v>
      </c>
      <c r="I1108" s="326"/>
      <c r="L1108" s="131"/>
    </row>
    <row r="1109" spans="1:12" s="124" customFormat="1" ht="16.5" customHeight="1">
      <c r="A1109" s="321">
        <v>1124</v>
      </c>
      <c r="B1109" s="323" t="s">
        <v>2428</v>
      </c>
      <c r="C1109" s="323" t="s">
        <v>2429</v>
      </c>
      <c r="D1109" s="324" t="s">
        <v>954</v>
      </c>
      <c r="E1109" s="325">
        <v>1356.75</v>
      </c>
      <c r="F1109" s="323" t="s">
        <v>171</v>
      </c>
      <c r="G1109" s="131" t="s">
        <v>955</v>
      </c>
      <c r="H1109" s="346" t="s">
        <v>4140</v>
      </c>
      <c r="I1109" s="326"/>
      <c r="L1109" s="131"/>
    </row>
    <row r="1110" spans="1:12" s="124" customFormat="1" ht="16.5" customHeight="1">
      <c r="A1110" s="321">
        <v>1125</v>
      </c>
      <c r="B1110" s="322" t="s">
        <v>2430</v>
      </c>
      <c r="C1110" s="322" t="s">
        <v>2431</v>
      </c>
      <c r="D1110" s="324" t="s">
        <v>954</v>
      </c>
      <c r="E1110" s="325">
        <v>513</v>
      </c>
      <c r="F1110" s="322"/>
      <c r="G1110" s="131" t="s">
        <v>955</v>
      </c>
      <c r="H1110" s="346" t="s">
        <v>4140</v>
      </c>
      <c r="I1110" s="326"/>
      <c r="L1110" s="131"/>
    </row>
    <row r="1111" spans="1:12" s="124" customFormat="1" ht="16.5" customHeight="1">
      <c r="A1111" s="126">
        <v>1126</v>
      </c>
      <c r="B1111" s="128">
        <v>2010133</v>
      </c>
      <c r="C1111" s="132" t="s">
        <v>2432</v>
      </c>
      <c r="D1111" s="129" t="s">
        <v>954</v>
      </c>
      <c r="E1111" s="130">
        <v>29.700000000000003</v>
      </c>
      <c r="F1111" s="132"/>
      <c r="G1111" s="131" t="s">
        <v>955</v>
      </c>
      <c r="H1111" s="342"/>
      <c r="I1111" s="326"/>
    </row>
    <row r="1112" spans="1:12" s="124" customFormat="1" ht="16.5" customHeight="1">
      <c r="A1112" s="126">
        <v>1127</v>
      </c>
      <c r="B1112" s="132">
        <v>93021</v>
      </c>
      <c r="C1112" s="132" t="s">
        <v>2433</v>
      </c>
      <c r="D1112" s="129" t="s">
        <v>954</v>
      </c>
      <c r="E1112" s="130">
        <v>1170</v>
      </c>
      <c r="F1112" s="132" t="s">
        <v>2434</v>
      </c>
      <c r="G1112" s="131" t="s">
        <v>979</v>
      </c>
      <c r="H1112" s="342"/>
      <c r="I1112" s="326"/>
    </row>
    <row r="1113" spans="1:12" s="124" customFormat="1" ht="16.5" customHeight="1">
      <c r="A1113" s="126">
        <v>1128</v>
      </c>
      <c r="B1113" s="128">
        <v>2122453</v>
      </c>
      <c r="C1113" s="128" t="s">
        <v>2435</v>
      </c>
      <c r="D1113" s="129" t="s">
        <v>954</v>
      </c>
      <c r="E1113" s="130">
        <v>652.05000000000007</v>
      </c>
      <c r="F1113" s="128" t="s">
        <v>1018</v>
      </c>
      <c r="G1113" s="131" t="s">
        <v>955</v>
      </c>
      <c r="H1113" s="342"/>
      <c r="I1113" s="326"/>
    </row>
    <row r="1114" spans="1:12" s="124" customFormat="1" ht="16.5" customHeight="1">
      <c r="A1114" s="126">
        <v>1129</v>
      </c>
      <c r="B1114" s="128">
        <v>2122454</v>
      </c>
      <c r="C1114" s="128" t="s">
        <v>2436</v>
      </c>
      <c r="D1114" s="129" t="s">
        <v>954</v>
      </c>
      <c r="E1114" s="130">
        <v>652.05000000000007</v>
      </c>
      <c r="F1114" s="128" t="s">
        <v>1018</v>
      </c>
      <c r="G1114" s="131" t="s">
        <v>955</v>
      </c>
      <c r="H1114" s="342"/>
      <c r="I1114" s="326"/>
    </row>
    <row r="1115" spans="1:12" s="124" customFormat="1" ht="16.5" customHeight="1">
      <c r="A1115" s="321">
        <v>1130</v>
      </c>
      <c r="B1115" s="322" t="s">
        <v>2437</v>
      </c>
      <c r="C1115" s="322" t="s">
        <v>2438</v>
      </c>
      <c r="D1115" s="324" t="s">
        <v>954</v>
      </c>
      <c r="E1115" s="325">
        <v>652.05000000000007</v>
      </c>
      <c r="F1115" s="322" t="s">
        <v>1018</v>
      </c>
      <c r="G1115" s="131" t="s">
        <v>955</v>
      </c>
      <c r="H1115" s="346" t="s">
        <v>4140</v>
      </c>
      <c r="I1115" s="326"/>
      <c r="L1115" s="131"/>
    </row>
    <row r="1116" spans="1:12" s="124" customFormat="1" ht="16.5" customHeight="1">
      <c r="A1116" s="126">
        <v>1131</v>
      </c>
      <c r="B1116" s="128">
        <v>2122451</v>
      </c>
      <c r="C1116" s="128" t="s">
        <v>2439</v>
      </c>
      <c r="D1116" s="129" t="s">
        <v>954</v>
      </c>
      <c r="E1116" s="130">
        <v>488.70000000000005</v>
      </c>
      <c r="F1116" s="128" t="s">
        <v>1018</v>
      </c>
      <c r="G1116" s="131" t="s">
        <v>955</v>
      </c>
      <c r="H1116" s="342"/>
      <c r="I1116" s="326"/>
    </row>
    <row r="1117" spans="1:12" s="124" customFormat="1" ht="16.5" customHeight="1">
      <c r="A1117" s="126">
        <v>1132</v>
      </c>
      <c r="B1117" s="132">
        <v>2141974</v>
      </c>
      <c r="C1117" s="132" t="s">
        <v>2440</v>
      </c>
      <c r="D1117" s="129" t="s">
        <v>954</v>
      </c>
      <c r="E1117" s="130">
        <v>954.45</v>
      </c>
      <c r="F1117" s="132" t="s">
        <v>1102</v>
      </c>
      <c r="G1117" s="131" t="s">
        <v>955</v>
      </c>
      <c r="H1117" s="342"/>
      <c r="I1117" s="326"/>
    </row>
    <row r="1118" spans="1:12" s="124" customFormat="1" ht="16.5" customHeight="1">
      <c r="A1118" s="321">
        <v>1133</v>
      </c>
      <c r="B1118" s="323" t="s">
        <v>2441</v>
      </c>
      <c r="C1118" s="323" t="s">
        <v>2442</v>
      </c>
      <c r="D1118" s="324" t="s">
        <v>954</v>
      </c>
      <c r="E1118" s="325">
        <v>969.30000000000007</v>
      </c>
      <c r="F1118" s="323" t="s">
        <v>1102</v>
      </c>
      <c r="G1118" s="131" t="s">
        <v>955</v>
      </c>
      <c r="H1118" s="346" t="s">
        <v>4140</v>
      </c>
      <c r="I1118" s="326"/>
      <c r="L1118" s="131"/>
    </row>
    <row r="1119" spans="1:12" s="124" customFormat="1" ht="16.5" customHeight="1">
      <c r="A1119" s="321">
        <v>1134</v>
      </c>
      <c r="B1119" s="323" t="s">
        <v>2443</v>
      </c>
      <c r="C1119" s="323" t="s">
        <v>2444</v>
      </c>
      <c r="D1119" s="324" t="s">
        <v>954</v>
      </c>
      <c r="E1119" s="325">
        <v>1206.9000000000001</v>
      </c>
      <c r="F1119" s="323" t="s">
        <v>1102</v>
      </c>
      <c r="G1119" s="131" t="s">
        <v>955</v>
      </c>
      <c r="H1119" s="346" t="s">
        <v>4140</v>
      </c>
      <c r="I1119" s="326"/>
      <c r="L1119" s="131"/>
    </row>
    <row r="1120" spans="1:12" s="124" customFormat="1" ht="16.5" customHeight="1">
      <c r="A1120" s="126">
        <v>1135</v>
      </c>
      <c r="B1120" s="132">
        <v>2141976</v>
      </c>
      <c r="C1120" s="132" t="s">
        <v>2445</v>
      </c>
      <c r="D1120" s="129" t="s">
        <v>954</v>
      </c>
      <c r="E1120" s="130">
        <v>1150.2</v>
      </c>
      <c r="F1120" s="132" t="s">
        <v>1102</v>
      </c>
      <c r="G1120" s="131" t="s">
        <v>955</v>
      </c>
      <c r="H1120" s="342"/>
      <c r="I1120" s="326"/>
    </row>
    <row r="1121" spans="1:12" s="124" customFormat="1" ht="16.5" customHeight="1">
      <c r="A1121" s="321">
        <v>1136</v>
      </c>
      <c r="B1121" s="323" t="s">
        <v>2446</v>
      </c>
      <c r="C1121" s="323" t="s">
        <v>2447</v>
      </c>
      <c r="D1121" s="324" t="s">
        <v>954</v>
      </c>
      <c r="E1121" s="325">
        <v>1255.5</v>
      </c>
      <c r="F1121" s="323" t="s">
        <v>1102</v>
      </c>
      <c r="G1121" s="131" t="s">
        <v>955</v>
      </c>
      <c r="H1121" s="346" t="s">
        <v>4140</v>
      </c>
      <c r="I1121" s="326"/>
      <c r="L1121" s="131"/>
    </row>
    <row r="1122" spans="1:12" s="124" customFormat="1" ht="16.5" customHeight="1">
      <c r="A1122" s="321">
        <v>1137</v>
      </c>
      <c r="B1122" s="323" t="s">
        <v>2448</v>
      </c>
      <c r="C1122" s="323" t="s">
        <v>2449</v>
      </c>
      <c r="D1122" s="324" t="s">
        <v>954</v>
      </c>
      <c r="E1122" s="325">
        <v>1630.8000000000002</v>
      </c>
      <c r="F1122" s="323" t="s">
        <v>1102</v>
      </c>
      <c r="G1122" s="131" t="s">
        <v>955</v>
      </c>
      <c r="H1122" s="346" t="s">
        <v>4140</v>
      </c>
      <c r="I1122" s="326"/>
      <c r="L1122" s="131"/>
    </row>
    <row r="1123" spans="1:12" s="124" customFormat="1" ht="16.5" customHeight="1">
      <c r="A1123" s="126">
        <v>1138</v>
      </c>
      <c r="B1123" s="128">
        <v>2141977</v>
      </c>
      <c r="C1123" s="128" t="s">
        <v>2450</v>
      </c>
      <c r="D1123" s="129" t="s">
        <v>954</v>
      </c>
      <c r="E1123" s="130">
        <v>1140</v>
      </c>
      <c r="F1123" s="128" t="s">
        <v>1102</v>
      </c>
      <c r="G1123" s="131" t="s">
        <v>955</v>
      </c>
      <c r="H1123" s="342"/>
      <c r="I1123" s="326"/>
    </row>
    <row r="1124" spans="1:12" s="124" customFormat="1" ht="16.5" customHeight="1">
      <c r="A1124" s="321">
        <v>1139</v>
      </c>
      <c r="B1124" s="323" t="s">
        <v>2451</v>
      </c>
      <c r="C1124" s="323" t="s">
        <v>2452</v>
      </c>
      <c r="D1124" s="324" t="s">
        <v>954</v>
      </c>
      <c r="E1124" s="325">
        <v>922.05000000000007</v>
      </c>
      <c r="F1124" s="323" t="s">
        <v>1102</v>
      </c>
      <c r="G1124" s="131" t="s">
        <v>955</v>
      </c>
      <c r="H1124" s="346" t="s">
        <v>4140</v>
      </c>
      <c r="I1124" s="326"/>
      <c r="L1124" s="131"/>
    </row>
    <row r="1125" spans="1:12" s="124" customFormat="1" ht="16.5" customHeight="1">
      <c r="A1125" s="321">
        <v>1140</v>
      </c>
      <c r="B1125" s="322" t="s">
        <v>2453</v>
      </c>
      <c r="C1125" s="322" t="s">
        <v>2454</v>
      </c>
      <c r="D1125" s="324" t="s">
        <v>954</v>
      </c>
      <c r="E1125" s="325">
        <v>571.05000000000007</v>
      </c>
      <c r="F1125" s="322" t="s">
        <v>1200</v>
      </c>
      <c r="G1125" s="131" t="s">
        <v>955</v>
      </c>
      <c r="H1125" s="346" t="s">
        <v>4140</v>
      </c>
      <c r="I1125" s="326"/>
      <c r="L1125" s="131"/>
    </row>
    <row r="1126" spans="1:12" s="124" customFormat="1" ht="16.5" customHeight="1">
      <c r="A1126" s="321">
        <v>1141</v>
      </c>
      <c r="B1126" s="323" t="s">
        <v>2455</v>
      </c>
      <c r="C1126" s="323" t="s">
        <v>2456</v>
      </c>
      <c r="D1126" s="324" t="s">
        <v>954</v>
      </c>
      <c r="E1126" s="325">
        <v>627.75</v>
      </c>
      <c r="F1126" s="323"/>
      <c r="G1126" s="131" t="s">
        <v>955</v>
      </c>
      <c r="H1126" s="346" t="s">
        <v>4140</v>
      </c>
      <c r="I1126" s="326"/>
      <c r="L1126" s="131"/>
    </row>
    <row r="1127" spans="1:12" s="124" customFormat="1" ht="16.5" customHeight="1">
      <c r="A1127" s="126">
        <v>1142</v>
      </c>
      <c r="B1127" s="128">
        <v>2332579</v>
      </c>
      <c r="C1127" s="132" t="s">
        <v>2457</v>
      </c>
      <c r="D1127" s="129" t="s">
        <v>954</v>
      </c>
      <c r="E1127" s="130">
        <v>17020</v>
      </c>
      <c r="F1127" s="132"/>
      <c r="G1127" s="131" t="s">
        <v>955</v>
      </c>
      <c r="H1127" s="342"/>
      <c r="I1127" s="326"/>
    </row>
    <row r="1128" spans="1:12" s="124" customFormat="1" ht="16.5" customHeight="1">
      <c r="A1128" s="126">
        <v>1143</v>
      </c>
      <c r="B1128" s="132">
        <v>2331706</v>
      </c>
      <c r="C1128" s="132" t="s">
        <v>2458</v>
      </c>
      <c r="D1128" s="129" t="s">
        <v>954</v>
      </c>
      <c r="E1128" s="130">
        <v>7965.0000000000009</v>
      </c>
      <c r="F1128" s="133"/>
      <c r="G1128" s="131" t="s">
        <v>955</v>
      </c>
      <c r="H1128" s="342"/>
      <c r="I1128" s="326"/>
    </row>
    <row r="1129" spans="1:12" s="124" customFormat="1" ht="16.5" customHeight="1">
      <c r="A1129" s="126">
        <v>1144</v>
      </c>
      <c r="B1129" s="132">
        <v>2320120</v>
      </c>
      <c r="C1129" s="132" t="s">
        <v>2459</v>
      </c>
      <c r="D1129" s="129" t="s">
        <v>954</v>
      </c>
      <c r="E1129" s="130">
        <v>278.10000000000002</v>
      </c>
      <c r="F1129" s="132" t="s">
        <v>551</v>
      </c>
      <c r="G1129" s="131" t="s">
        <v>955</v>
      </c>
      <c r="H1129" s="342"/>
      <c r="I1129" s="326"/>
    </row>
    <row r="1130" spans="1:12" s="124" customFormat="1" ht="16.5" customHeight="1">
      <c r="A1130" s="321">
        <v>1145</v>
      </c>
      <c r="B1130" s="323" t="s">
        <v>2460</v>
      </c>
      <c r="C1130" s="323" t="s">
        <v>2461</v>
      </c>
      <c r="D1130" s="324" t="s">
        <v>954</v>
      </c>
      <c r="E1130" s="325">
        <v>3366.9</v>
      </c>
      <c r="F1130" s="329"/>
      <c r="G1130" s="131" t="s">
        <v>955</v>
      </c>
      <c r="H1130" s="346" t="s">
        <v>4140</v>
      </c>
      <c r="I1130" s="326"/>
      <c r="L1130" s="131"/>
    </row>
    <row r="1131" spans="1:12" s="124" customFormat="1" ht="16.5" customHeight="1">
      <c r="A1131" s="126">
        <v>1146</v>
      </c>
      <c r="B1131" s="132">
        <v>2121595</v>
      </c>
      <c r="C1131" s="132" t="s">
        <v>2462</v>
      </c>
      <c r="D1131" s="129" t="s">
        <v>954</v>
      </c>
      <c r="E1131" s="130">
        <v>3530</v>
      </c>
      <c r="F1131" s="132" t="s">
        <v>254</v>
      </c>
      <c r="G1131" s="131" t="s">
        <v>955</v>
      </c>
      <c r="H1131" s="342"/>
      <c r="I1131" s="326"/>
    </row>
    <row r="1132" spans="1:12" s="124" customFormat="1" ht="16.5" customHeight="1">
      <c r="A1132" s="126">
        <v>1147</v>
      </c>
      <c r="B1132" s="132">
        <v>2120652</v>
      </c>
      <c r="C1132" s="132" t="s">
        <v>2463</v>
      </c>
      <c r="D1132" s="129" t="s">
        <v>954</v>
      </c>
      <c r="E1132" s="130">
        <v>5105.7000000000007</v>
      </c>
      <c r="F1132" s="132" t="s">
        <v>254</v>
      </c>
      <c r="G1132" s="131" t="s">
        <v>955</v>
      </c>
      <c r="H1132" s="342"/>
      <c r="I1132" s="326"/>
    </row>
    <row r="1133" spans="1:12" s="124" customFormat="1" ht="16.5" customHeight="1">
      <c r="A1133" s="126">
        <v>1148</v>
      </c>
      <c r="B1133" s="132">
        <v>2121418</v>
      </c>
      <c r="C1133" s="132" t="s">
        <v>2464</v>
      </c>
      <c r="D1133" s="129" t="s">
        <v>954</v>
      </c>
      <c r="E1133" s="130">
        <v>938.25000000000011</v>
      </c>
      <c r="F1133" s="132"/>
      <c r="G1133" s="131" t="s">
        <v>955</v>
      </c>
      <c r="H1133" s="342"/>
      <c r="I1133" s="326"/>
    </row>
    <row r="1134" spans="1:12" s="124" customFormat="1" ht="16.5" customHeight="1">
      <c r="A1134" s="321">
        <v>1149</v>
      </c>
      <c r="B1134" s="323" t="s">
        <v>2465</v>
      </c>
      <c r="C1134" s="323" t="s">
        <v>2466</v>
      </c>
      <c r="D1134" s="324" t="s">
        <v>954</v>
      </c>
      <c r="E1134" s="325">
        <v>1125.9000000000001</v>
      </c>
      <c r="F1134" s="323" t="s">
        <v>254</v>
      </c>
      <c r="G1134" s="131" t="s">
        <v>955</v>
      </c>
      <c r="H1134" s="346" t="s">
        <v>4140</v>
      </c>
      <c r="I1134" s="326"/>
      <c r="L1134" s="131"/>
    </row>
    <row r="1135" spans="1:12" s="124" customFormat="1" ht="16.5" customHeight="1">
      <c r="A1135" s="126">
        <v>1150</v>
      </c>
      <c r="B1135" s="132">
        <v>2170264</v>
      </c>
      <c r="C1135" s="134" t="s">
        <v>2467</v>
      </c>
      <c r="D1135" s="129" t="s">
        <v>954</v>
      </c>
      <c r="E1135" s="130">
        <v>17606.7</v>
      </c>
      <c r="F1135" s="132"/>
      <c r="G1135" s="131" t="s">
        <v>955</v>
      </c>
      <c r="H1135" s="342"/>
      <c r="I1135" s="326"/>
    </row>
    <row r="1136" spans="1:12" s="124" customFormat="1" ht="16.5" customHeight="1">
      <c r="A1136" s="321">
        <v>1151</v>
      </c>
      <c r="B1136" s="322" t="s">
        <v>2468</v>
      </c>
      <c r="C1136" s="322" t="s">
        <v>2469</v>
      </c>
      <c r="D1136" s="324" t="s">
        <v>954</v>
      </c>
      <c r="E1136" s="325">
        <v>526.5</v>
      </c>
      <c r="F1136" s="322"/>
      <c r="G1136" s="131" t="s">
        <v>955</v>
      </c>
      <c r="H1136" s="346" t="s">
        <v>4140</v>
      </c>
      <c r="I1136" s="326"/>
      <c r="L1136" s="131"/>
    </row>
    <row r="1137" spans="1:12" s="124" customFormat="1" ht="16.5" customHeight="1">
      <c r="A1137" s="126">
        <v>1152</v>
      </c>
      <c r="B1137" s="132">
        <v>2240028</v>
      </c>
      <c r="C1137" s="132" t="s">
        <v>2470</v>
      </c>
      <c r="D1137" s="129" t="s">
        <v>954</v>
      </c>
      <c r="E1137" s="130">
        <v>18.900000000000002</v>
      </c>
      <c r="F1137" s="132"/>
      <c r="G1137" s="131" t="s">
        <v>955</v>
      </c>
      <c r="H1137" s="342"/>
      <c r="I1137" s="326"/>
    </row>
    <row r="1138" spans="1:12" s="124" customFormat="1" ht="16.5" customHeight="1">
      <c r="A1138" s="126">
        <v>1153</v>
      </c>
      <c r="B1138" s="132">
        <v>2110017</v>
      </c>
      <c r="C1138" s="132" t="s">
        <v>2471</v>
      </c>
      <c r="D1138" s="129" t="s">
        <v>954</v>
      </c>
      <c r="E1138" s="130">
        <v>4.0500000000000007</v>
      </c>
      <c r="F1138" s="132"/>
      <c r="G1138" s="131" t="s">
        <v>955</v>
      </c>
      <c r="H1138" s="342"/>
      <c r="I1138" s="326"/>
    </row>
    <row r="1139" spans="1:12" s="124" customFormat="1" ht="16.5" customHeight="1">
      <c r="A1139" s="126">
        <v>1154</v>
      </c>
      <c r="B1139" s="132">
        <v>2010083</v>
      </c>
      <c r="C1139" s="132" t="s">
        <v>2472</v>
      </c>
      <c r="D1139" s="129" t="s">
        <v>954</v>
      </c>
      <c r="E1139" s="130">
        <v>1749.6000000000001</v>
      </c>
      <c r="F1139" s="132"/>
      <c r="G1139" s="131" t="s">
        <v>955</v>
      </c>
      <c r="H1139" s="342"/>
      <c r="I1139" s="326"/>
    </row>
    <row r="1140" spans="1:12" s="124" customFormat="1" ht="16.5" customHeight="1">
      <c r="A1140" s="126">
        <v>1155</v>
      </c>
      <c r="B1140" s="132">
        <v>2010082</v>
      </c>
      <c r="C1140" s="132" t="s">
        <v>2473</v>
      </c>
      <c r="D1140" s="129" t="s">
        <v>954</v>
      </c>
      <c r="E1140" s="130">
        <v>12.15</v>
      </c>
      <c r="F1140" s="132"/>
      <c r="G1140" s="131" t="s">
        <v>955</v>
      </c>
      <c r="H1140" s="342"/>
      <c r="I1140" s="326"/>
    </row>
    <row r="1141" spans="1:12" s="124" customFormat="1" ht="16.5" customHeight="1">
      <c r="A1141" s="321">
        <v>1156</v>
      </c>
      <c r="B1141" s="323" t="s">
        <v>2474</v>
      </c>
      <c r="C1141" s="323" t="s">
        <v>2475</v>
      </c>
      <c r="D1141" s="324" t="s">
        <v>954</v>
      </c>
      <c r="E1141" s="325">
        <v>2579.8500000000004</v>
      </c>
      <c r="F1141" s="323" t="s">
        <v>719</v>
      </c>
      <c r="G1141" s="131" t="s">
        <v>955</v>
      </c>
      <c r="H1141" s="346" t="s">
        <v>4140</v>
      </c>
      <c r="I1141" s="326"/>
      <c r="L1141" s="131"/>
    </row>
    <row r="1142" spans="1:12" s="124" customFormat="1" ht="16.5" customHeight="1">
      <c r="A1142" s="126">
        <v>1157</v>
      </c>
      <c r="B1142" s="132">
        <v>99887</v>
      </c>
      <c r="C1142" s="132" t="s">
        <v>2476</v>
      </c>
      <c r="D1142" s="129" t="s">
        <v>954</v>
      </c>
      <c r="E1142" s="130">
        <v>349.65000000000003</v>
      </c>
      <c r="F1142" s="132"/>
      <c r="G1142" s="131" t="s">
        <v>979</v>
      </c>
      <c r="H1142" s="342"/>
      <c r="I1142" s="326"/>
    </row>
    <row r="1143" spans="1:12" s="124" customFormat="1" ht="16.5" customHeight="1">
      <c r="A1143" s="126">
        <v>1158</v>
      </c>
      <c r="B1143" s="132">
        <v>99888</v>
      </c>
      <c r="C1143" s="132" t="s">
        <v>2477</v>
      </c>
      <c r="D1143" s="129" t="s">
        <v>954</v>
      </c>
      <c r="E1143" s="130">
        <v>349.65000000000003</v>
      </c>
      <c r="F1143" s="132"/>
      <c r="G1143" s="131" t="s">
        <v>979</v>
      </c>
      <c r="H1143" s="342"/>
      <c r="I1143" s="326"/>
    </row>
    <row r="1144" spans="1:12" s="124" customFormat="1" ht="16.5" customHeight="1">
      <c r="A1144" s="126">
        <v>1159</v>
      </c>
      <c r="B1144" s="132">
        <v>55015</v>
      </c>
      <c r="C1144" s="132" t="s">
        <v>2478</v>
      </c>
      <c r="D1144" s="129" t="s">
        <v>954</v>
      </c>
      <c r="E1144" s="130">
        <v>16800</v>
      </c>
      <c r="F1144" s="132"/>
      <c r="G1144" s="131" t="s">
        <v>979</v>
      </c>
      <c r="H1144" s="342"/>
      <c r="I1144" s="326"/>
    </row>
    <row r="1145" spans="1:12" s="124" customFormat="1" ht="16.5" customHeight="1">
      <c r="A1145" s="321">
        <v>1160</v>
      </c>
      <c r="B1145" s="323" t="s">
        <v>2479</v>
      </c>
      <c r="C1145" s="323" t="s">
        <v>2480</v>
      </c>
      <c r="D1145" s="324" t="s">
        <v>954</v>
      </c>
      <c r="E1145" s="325">
        <v>758.7</v>
      </c>
      <c r="F1145" s="323" t="s">
        <v>719</v>
      </c>
      <c r="G1145" s="131" t="s">
        <v>955</v>
      </c>
      <c r="H1145" s="346" t="s">
        <v>4140</v>
      </c>
      <c r="I1145" s="326"/>
      <c r="L1145" s="131"/>
    </row>
    <row r="1146" spans="1:12" s="124" customFormat="1" ht="16.5" customHeight="1">
      <c r="A1146" s="321">
        <v>1161</v>
      </c>
      <c r="B1146" s="323" t="s">
        <v>2481</v>
      </c>
      <c r="C1146" s="323" t="s">
        <v>2482</v>
      </c>
      <c r="D1146" s="324" t="s">
        <v>954</v>
      </c>
      <c r="E1146" s="325">
        <v>758.7</v>
      </c>
      <c r="F1146" s="323" t="s">
        <v>719</v>
      </c>
      <c r="G1146" s="131" t="s">
        <v>955</v>
      </c>
      <c r="H1146" s="346" t="s">
        <v>4140</v>
      </c>
      <c r="I1146" s="326"/>
      <c r="L1146" s="131"/>
    </row>
    <row r="1147" spans="1:12" s="124" customFormat="1" ht="16.5" customHeight="1">
      <c r="A1147" s="321">
        <v>1162</v>
      </c>
      <c r="B1147" s="323" t="s">
        <v>2483</v>
      </c>
      <c r="C1147" s="323" t="s">
        <v>2484</v>
      </c>
      <c r="D1147" s="324" t="s">
        <v>954</v>
      </c>
      <c r="E1147" s="325">
        <v>310.5</v>
      </c>
      <c r="F1147" s="323" t="s">
        <v>719</v>
      </c>
      <c r="G1147" s="131" t="s">
        <v>955</v>
      </c>
      <c r="H1147" s="346" t="s">
        <v>4140</v>
      </c>
      <c r="I1147" s="326"/>
      <c r="L1147" s="131"/>
    </row>
    <row r="1148" spans="1:12" s="124" customFormat="1" ht="16.5" customHeight="1">
      <c r="A1148" s="126">
        <v>1163</v>
      </c>
      <c r="B1148" s="132">
        <v>1300367</v>
      </c>
      <c r="C1148" s="132" t="s">
        <v>2485</v>
      </c>
      <c r="D1148" s="129" t="s">
        <v>954</v>
      </c>
      <c r="E1148" s="130">
        <v>9261</v>
      </c>
      <c r="F1148" s="132"/>
      <c r="G1148" s="131" t="s">
        <v>955</v>
      </c>
      <c r="H1148" s="342"/>
      <c r="I1148" s="326"/>
    </row>
    <row r="1149" spans="1:12" s="124" customFormat="1" ht="16.5" customHeight="1">
      <c r="A1149" s="126">
        <v>1164</v>
      </c>
      <c r="B1149" s="128">
        <v>2122874</v>
      </c>
      <c r="C1149" s="128" t="s">
        <v>2486</v>
      </c>
      <c r="D1149" s="129" t="s">
        <v>954</v>
      </c>
      <c r="E1149" s="130">
        <v>2517.75</v>
      </c>
      <c r="F1149" s="128" t="s">
        <v>946</v>
      </c>
      <c r="G1149" s="131" t="s">
        <v>955</v>
      </c>
      <c r="H1149" s="342"/>
      <c r="I1149" s="326"/>
    </row>
    <row r="1150" spans="1:12" s="124" customFormat="1" ht="16.5" customHeight="1">
      <c r="A1150" s="321">
        <v>1165</v>
      </c>
      <c r="B1150" s="323" t="s">
        <v>2487</v>
      </c>
      <c r="C1150" s="323" t="s">
        <v>2488</v>
      </c>
      <c r="D1150" s="324" t="s">
        <v>954</v>
      </c>
      <c r="E1150" s="325">
        <v>1188</v>
      </c>
      <c r="F1150" s="323" t="s">
        <v>171</v>
      </c>
      <c r="G1150" s="131" t="s">
        <v>955</v>
      </c>
      <c r="H1150" s="346" t="s">
        <v>4140</v>
      </c>
      <c r="I1150" s="326"/>
      <c r="L1150" s="131"/>
    </row>
    <row r="1151" spans="1:12" s="124" customFormat="1" ht="16.5" customHeight="1">
      <c r="A1151" s="126">
        <v>1166</v>
      </c>
      <c r="B1151" s="132">
        <v>2121082</v>
      </c>
      <c r="C1151" s="132" t="s">
        <v>2489</v>
      </c>
      <c r="D1151" s="129" t="s">
        <v>954</v>
      </c>
      <c r="E1151" s="130">
        <v>6651.4500000000007</v>
      </c>
      <c r="F1151" s="132" t="s">
        <v>98</v>
      </c>
      <c r="G1151" s="131" t="s">
        <v>955</v>
      </c>
      <c r="H1151" s="342"/>
      <c r="I1151" s="326"/>
    </row>
    <row r="1152" spans="1:12" s="124" customFormat="1" ht="16.5" customHeight="1">
      <c r="A1152" s="126">
        <v>1167</v>
      </c>
      <c r="B1152" s="132">
        <v>2320030</v>
      </c>
      <c r="C1152" s="132" t="s">
        <v>2490</v>
      </c>
      <c r="D1152" s="129" t="s">
        <v>954</v>
      </c>
      <c r="E1152" s="130">
        <v>790</v>
      </c>
      <c r="F1152" s="132" t="s">
        <v>595</v>
      </c>
      <c r="G1152" s="131" t="s">
        <v>955</v>
      </c>
      <c r="H1152" s="342"/>
      <c r="I1152" s="326"/>
    </row>
    <row r="1153" spans="1:12" s="124" customFormat="1" ht="16.5" customHeight="1">
      <c r="A1153" s="126">
        <v>1168</v>
      </c>
      <c r="B1153" s="132">
        <v>2320029</v>
      </c>
      <c r="C1153" s="132" t="s">
        <v>2491</v>
      </c>
      <c r="D1153" s="129" t="s">
        <v>954</v>
      </c>
      <c r="E1153" s="130">
        <v>1354</v>
      </c>
      <c r="F1153" s="132" t="s">
        <v>657</v>
      </c>
      <c r="G1153" s="131" t="s">
        <v>955</v>
      </c>
      <c r="H1153" s="342"/>
      <c r="I1153" s="326"/>
    </row>
    <row r="1154" spans="1:12" s="124" customFormat="1" ht="16.5" customHeight="1">
      <c r="A1154" s="126">
        <v>1169</v>
      </c>
      <c r="B1154" s="132">
        <v>2122096</v>
      </c>
      <c r="C1154" s="132" t="s">
        <v>2492</v>
      </c>
      <c r="D1154" s="129" t="s">
        <v>954</v>
      </c>
      <c r="E1154" s="130">
        <v>1169.1000000000001</v>
      </c>
      <c r="F1154" s="133"/>
      <c r="G1154" s="131" t="s">
        <v>955</v>
      </c>
      <c r="H1154" s="342"/>
      <c r="I1154" s="326"/>
    </row>
    <row r="1155" spans="1:12" s="124" customFormat="1" ht="16.5" customHeight="1">
      <c r="A1155" s="321">
        <v>1170</v>
      </c>
      <c r="B1155" s="323" t="s">
        <v>2493</v>
      </c>
      <c r="C1155" s="323" t="s">
        <v>2494</v>
      </c>
      <c r="D1155" s="324" t="s">
        <v>954</v>
      </c>
      <c r="E1155" s="325">
        <v>1169.1000000000001</v>
      </c>
      <c r="F1155" s="323" t="s">
        <v>171</v>
      </c>
      <c r="G1155" s="131" t="s">
        <v>955</v>
      </c>
      <c r="H1155" s="346" t="s">
        <v>4140</v>
      </c>
      <c r="I1155" s="326"/>
      <c r="L1155" s="131"/>
    </row>
    <row r="1156" spans="1:12" s="124" customFormat="1" ht="16.5" customHeight="1">
      <c r="A1156" s="126">
        <v>1171</v>
      </c>
      <c r="B1156" s="128">
        <v>2180244</v>
      </c>
      <c r="C1156" s="132" t="s">
        <v>2495</v>
      </c>
      <c r="D1156" s="129" t="s">
        <v>954</v>
      </c>
      <c r="E1156" s="130">
        <v>4028.4</v>
      </c>
      <c r="F1156" s="132"/>
      <c r="G1156" s="131" t="s">
        <v>955</v>
      </c>
      <c r="H1156" s="342"/>
      <c r="I1156" s="326"/>
    </row>
    <row r="1157" spans="1:12" s="124" customFormat="1" ht="16.5" customHeight="1">
      <c r="A1157" s="126">
        <v>1172</v>
      </c>
      <c r="B1157" s="132">
        <v>2122097</v>
      </c>
      <c r="C1157" s="132" t="s">
        <v>2496</v>
      </c>
      <c r="D1157" s="129" t="s">
        <v>954</v>
      </c>
      <c r="E1157" s="130">
        <v>1169.1000000000001</v>
      </c>
      <c r="F1157" s="133"/>
      <c r="G1157" s="131" t="s">
        <v>955</v>
      </c>
      <c r="H1157" s="342"/>
      <c r="I1157" s="326"/>
    </row>
    <row r="1158" spans="1:12" s="124" customFormat="1" ht="16.5" customHeight="1">
      <c r="A1158" s="321">
        <v>1173</v>
      </c>
      <c r="B1158" s="323" t="s">
        <v>2497</v>
      </c>
      <c r="C1158" s="323" t="s">
        <v>2498</v>
      </c>
      <c r="D1158" s="324" t="s">
        <v>954</v>
      </c>
      <c r="E1158" s="325">
        <v>1169.1000000000001</v>
      </c>
      <c r="F1158" s="323" t="s">
        <v>171</v>
      </c>
      <c r="G1158" s="131" t="s">
        <v>955</v>
      </c>
      <c r="H1158" s="346" t="s">
        <v>4140</v>
      </c>
      <c r="I1158" s="326"/>
      <c r="L1158" s="131"/>
    </row>
    <row r="1159" spans="1:12" s="124" customFormat="1" ht="16.5" customHeight="1">
      <c r="A1159" s="126">
        <v>1174</v>
      </c>
      <c r="B1159" s="128">
        <v>2180245</v>
      </c>
      <c r="C1159" s="132" t="s">
        <v>2499</v>
      </c>
      <c r="D1159" s="129" t="s">
        <v>954</v>
      </c>
      <c r="E1159" s="130">
        <v>4028.4</v>
      </c>
      <c r="F1159" s="132"/>
      <c r="G1159" s="131" t="s">
        <v>955</v>
      </c>
      <c r="H1159" s="342"/>
      <c r="I1159" s="326"/>
    </row>
    <row r="1160" spans="1:12" s="124" customFormat="1" ht="16.5" customHeight="1">
      <c r="A1160" s="126">
        <v>1175</v>
      </c>
      <c r="B1160" s="128">
        <v>2320018</v>
      </c>
      <c r="C1160" s="128" t="s">
        <v>2500</v>
      </c>
      <c r="D1160" s="129" t="s">
        <v>954</v>
      </c>
      <c r="E1160" s="130">
        <v>533.25</v>
      </c>
      <c r="F1160" s="128"/>
      <c r="G1160" s="131" t="s">
        <v>955</v>
      </c>
      <c r="H1160" s="342"/>
      <c r="I1160" s="326"/>
    </row>
    <row r="1161" spans="1:12" s="124" customFormat="1" ht="16.5" customHeight="1">
      <c r="A1161" s="126">
        <v>1176</v>
      </c>
      <c r="B1161" s="132">
        <v>2320040</v>
      </c>
      <c r="C1161" s="132" t="s">
        <v>2501</v>
      </c>
      <c r="D1161" s="129" t="s">
        <v>954</v>
      </c>
      <c r="E1161" s="130">
        <v>554.85</v>
      </c>
      <c r="F1161" s="132"/>
      <c r="G1161" s="131" t="s">
        <v>955</v>
      </c>
      <c r="H1161" s="342"/>
      <c r="I1161" s="326"/>
    </row>
    <row r="1162" spans="1:12" s="124" customFormat="1" ht="16.5" customHeight="1">
      <c r="A1162" s="126">
        <v>1177</v>
      </c>
      <c r="B1162" s="127">
        <v>2320129</v>
      </c>
      <c r="C1162" s="128" t="s">
        <v>2502</v>
      </c>
      <c r="D1162" s="129" t="s">
        <v>954</v>
      </c>
      <c r="E1162" s="130">
        <v>1482.3000000000002</v>
      </c>
      <c r="F1162" s="128"/>
      <c r="G1162" s="131" t="s">
        <v>955</v>
      </c>
      <c r="H1162" s="342"/>
      <c r="I1162" s="326"/>
    </row>
    <row r="1163" spans="1:12" s="124" customFormat="1" ht="16.5" customHeight="1">
      <c r="A1163" s="126">
        <v>1178</v>
      </c>
      <c r="B1163" s="132">
        <v>2181805</v>
      </c>
      <c r="C1163" s="132" t="s">
        <v>2503</v>
      </c>
      <c r="D1163" s="129" t="s">
        <v>954</v>
      </c>
      <c r="E1163" s="130">
        <v>5401.35</v>
      </c>
      <c r="F1163" s="132"/>
      <c r="G1163" s="131" t="s">
        <v>955</v>
      </c>
      <c r="H1163" s="342"/>
      <c r="I1163" s="326"/>
    </row>
    <row r="1164" spans="1:12" s="124" customFormat="1" ht="16.5" customHeight="1">
      <c r="A1164" s="126">
        <v>1179</v>
      </c>
      <c r="B1164" s="132">
        <v>2181806</v>
      </c>
      <c r="C1164" s="132" t="s">
        <v>2504</v>
      </c>
      <c r="D1164" s="129" t="s">
        <v>954</v>
      </c>
      <c r="E1164" s="130">
        <v>5891.4000000000005</v>
      </c>
      <c r="F1164" s="132"/>
      <c r="G1164" s="131" t="s">
        <v>955</v>
      </c>
      <c r="H1164" s="342"/>
      <c r="I1164" s="326"/>
    </row>
    <row r="1165" spans="1:12" s="124" customFormat="1" ht="16.5" customHeight="1">
      <c r="A1165" s="126">
        <v>1180</v>
      </c>
      <c r="B1165" s="132">
        <v>2181807</v>
      </c>
      <c r="C1165" s="132" t="s">
        <v>2505</v>
      </c>
      <c r="D1165" s="129" t="s">
        <v>954</v>
      </c>
      <c r="E1165" s="130">
        <v>6303.1500000000005</v>
      </c>
      <c r="F1165" s="132"/>
      <c r="G1165" s="131" t="s">
        <v>955</v>
      </c>
      <c r="H1165" s="342"/>
      <c r="I1165" s="326"/>
    </row>
    <row r="1166" spans="1:12" s="124" customFormat="1" ht="16.5" customHeight="1">
      <c r="A1166" s="321">
        <v>1181</v>
      </c>
      <c r="B1166" s="323" t="s">
        <v>2506</v>
      </c>
      <c r="C1166" s="323" t="s">
        <v>2507</v>
      </c>
      <c r="D1166" s="324" t="s">
        <v>954</v>
      </c>
      <c r="E1166" s="325">
        <v>5865.75</v>
      </c>
      <c r="F1166" s="323"/>
      <c r="G1166" s="131" t="s">
        <v>955</v>
      </c>
      <c r="H1166" s="346" t="s">
        <v>4140</v>
      </c>
      <c r="I1166" s="326"/>
      <c r="L1166" s="131"/>
    </row>
    <row r="1167" spans="1:12" s="124" customFormat="1" ht="16.5" customHeight="1">
      <c r="A1167" s="126">
        <v>1182</v>
      </c>
      <c r="B1167" s="132">
        <v>2181827</v>
      </c>
      <c r="C1167" s="132" t="s">
        <v>2508</v>
      </c>
      <c r="D1167" s="129" t="s">
        <v>954</v>
      </c>
      <c r="E1167" s="130">
        <v>5946.75</v>
      </c>
      <c r="F1167" s="132"/>
      <c r="G1167" s="131" t="s">
        <v>955</v>
      </c>
      <c r="H1167" s="342"/>
      <c r="I1167" s="326"/>
    </row>
    <row r="1168" spans="1:12" s="124" customFormat="1" ht="16.5" customHeight="1">
      <c r="A1168" s="126">
        <v>1183</v>
      </c>
      <c r="B1168" s="128">
        <v>2181526</v>
      </c>
      <c r="C1168" s="132" t="s">
        <v>2509</v>
      </c>
      <c r="D1168" s="129" t="s">
        <v>954</v>
      </c>
      <c r="E1168" s="130">
        <v>6909.3</v>
      </c>
      <c r="F1168" s="132"/>
      <c r="G1168" s="131" t="s">
        <v>955</v>
      </c>
      <c r="H1168" s="342"/>
      <c r="I1168" s="326"/>
    </row>
    <row r="1169" spans="1:12" s="124" customFormat="1" ht="16.5" customHeight="1">
      <c r="A1169" s="126">
        <v>1184</v>
      </c>
      <c r="B1169" s="132">
        <v>2182080</v>
      </c>
      <c r="C1169" s="132" t="s">
        <v>2510</v>
      </c>
      <c r="D1169" s="129" t="s">
        <v>954</v>
      </c>
      <c r="E1169" s="130">
        <v>3928.5000000000005</v>
      </c>
      <c r="F1169" s="132"/>
      <c r="G1169" s="131" t="s">
        <v>955</v>
      </c>
      <c r="H1169" s="342"/>
      <c r="I1169" s="326"/>
    </row>
    <row r="1170" spans="1:12" s="124" customFormat="1" ht="16.5" customHeight="1">
      <c r="A1170" s="126">
        <v>1185</v>
      </c>
      <c r="B1170" s="127">
        <v>2121619</v>
      </c>
      <c r="C1170" s="128" t="s">
        <v>2511</v>
      </c>
      <c r="D1170" s="129" t="s">
        <v>954</v>
      </c>
      <c r="E1170" s="130">
        <v>2366.5500000000002</v>
      </c>
      <c r="F1170" s="128"/>
      <c r="G1170" s="131" t="s">
        <v>955</v>
      </c>
      <c r="H1170" s="342"/>
      <c r="I1170" s="326"/>
    </row>
    <row r="1171" spans="1:12" s="124" customFormat="1" ht="16.5" customHeight="1">
      <c r="A1171" s="321">
        <v>1186</v>
      </c>
      <c r="B1171" s="322" t="s">
        <v>2512</v>
      </c>
      <c r="C1171" s="322" t="s">
        <v>2513</v>
      </c>
      <c r="D1171" s="324" t="s">
        <v>954</v>
      </c>
      <c r="E1171" s="325">
        <v>3090.15</v>
      </c>
      <c r="F1171" s="322" t="s">
        <v>946</v>
      </c>
      <c r="G1171" s="131" t="s">
        <v>955</v>
      </c>
      <c r="H1171" s="346" t="s">
        <v>4140</v>
      </c>
      <c r="I1171" s="326"/>
      <c r="L1171" s="131"/>
    </row>
    <row r="1172" spans="1:12" s="124" customFormat="1" ht="16.5" customHeight="1">
      <c r="A1172" s="321">
        <v>1187</v>
      </c>
      <c r="B1172" s="322" t="s">
        <v>2514</v>
      </c>
      <c r="C1172" s="322" t="s">
        <v>2515</v>
      </c>
      <c r="D1172" s="324" t="s">
        <v>954</v>
      </c>
      <c r="E1172" s="325">
        <v>3090.15</v>
      </c>
      <c r="F1172" s="322" t="s">
        <v>946</v>
      </c>
      <c r="G1172" s="131" t="s">
        <v>955</v>
      </c>
      <c r="H1172" s="346" t="s">
        <v>4140</v>
      </c>
      <c r="I1172" s="326"/>
      <c r="L1172" s="131"/>
    </row>
    <row r="1173" spans="1:12" s="124" customFormat="1" ht="16.5" customHeight="1">
      <c r="A1173" s="321">
        <v>1188</v>
      </c>
      <c r="B1173" s="333" t="s">
        <v>2516</v>
      </c>
      <c r="C1173" s="322" t="s">
        <v>2517</v>
      </c>
      <c r="D1173" s="339" t="s">
        <v>954</v>
      </c>
      <c r="E1173" s="325">
        <v>892.35</v>
      </c>
      <c r="F1173" s="322"/>
      <c r="G1173" s="131" t="s">
        <v>955</v>
      </c>
      <c r="H1173" s="346" t="s">
        <v>4140</v>
      </c>
      <c r="I1173" s="326"/>
      <c r="L1173" s="131"/>
    </row>
    <row r="1174" spans="1:12" s="124" customFormat="1" ht="16.5" customHeight="1">
      <c r="A1174" s="321">
        <v>1189</v>
      </c>
      <c r="B1174" s="322" t="s">
        <v>2518</v>
      </c>
      <c r="C1174" s="322" t="s">
        <v>2519</v>
      </c>
      <c r="D1174" s="324" t="s">
        <v>954</v>
      </c>
      <c r="E1174" s="325">
        <v>733.05000000000007</v>
      </c>
      <c r="F1174" s="322"/>
      <c r="G1174" s="131" t="s">
        <v>955</v>
      </c>
      <c r="H1174" s="346" t="s">
        <v>4140</v>
      </c>
      <c r="I1174" s="326"/>
      <c r="L1174" s="131"/>
    </row>
    <row r="1175" spans="1:12" s="124" customFormat="1" ht="16.5" customHeight="1">
      <c r="A1175" s="321">
        <v>1190</v>
      </c>
      <c r="B1175" s="323" t="s">
        <v>2520</v>
      </c>
      <c r="C1175" s="323" t="s">
        <v>2521</v>
      </c>
      <c r="D1175" s="324" t="s">
        <v>954</v>
      </c>
      <c r="E1175" s="325">
        <v>1856.2500000000002</v>
      </c>
      <c r="F1175" s="323"/>
      <c r="G1175" s="131" t="s">
        <v>955</v>
      </c>
      <c r="H1175" s="346" t="s">
        <v>4140</v>
      </c>
      <c r="I1175" s="326"/>
      <c r="L1175" s="131"/>
    </row>
    <row r="1176" spans="1:12" s="124" customFormat="1" ht="16.5" customHeight="1">
      <c r="A1176" s="321">
        <v>1191</v>
      </c>
      <c r="B1176" s="323" t="s">
        <v>2522</v>
      </c>
      <c r="C1176" s="323" t="s">
        <v>2523</v>
      </c>
      <c r="D1176" s="324" t="s">
        <v>954</v>
      </c>
      <c r="E1176" s="325">
        <v>5606.55</v>
      </c>
      <c r="F1176" s="323"/>
      <c r="G1176" s="131" t="s">
        <v>955</v>
      </c>
      <c r="H1176" s="346" t="s">
        <v>4140</v>
      </c>
      <c r="I1176" s="326"/>
      <c r="L1176" s="131"/>
    </row>
    <row r="1177" spans="1:12" s="124" customFormat="1" ht="16.5" customHeight="1">
      <c r="A1177" s="321">
        <v>1192</v>
      </c>
      <c r="B1177" s="322" t="s">
        <v>2524</v>
      </c>
      <c r="C1177" s="322" t="s">
        <v>2525</v>
      </c>
      <c r="D1177" s="324" t="s">
        <v>954</v>
      </c>
      <c r="E1177" s="325">
        <v>5606.55</v>
      </c>
      <c r="F1177" s="322" t="s">
        <v>1211</v>
      </c>
      <c r="G1177" s="131" t="s">
        <v>955</v>
      </c>
      <c r="H1177" s="346" t="s">
        <v>4140</v>
      </c>
      <c r="I1177" s="326"/>
      <c r="L1177" s="131"/>
    </row>
    <row r="1178" spans="1:12" s="124" customFormat="1" ht="16.5" customHeight="1">
      <c r="A1178" s="126">
        <v>1193</v>
      </c>
      <c r="B1178" s="132">
        <v>2128160</v>
      </c>
      <c r="C1178" s="132" t="s">
        <v>2526</v>
      </c>
      <c r="D1178" s="129" t="s">
        <v>954</v>
      </c>
      <c r="E1178" s="130">
        <v>3339.9</v>
      </c>
      <c r="F1178" s="132" t="s">
        <v>1211</v>
      </c>
      <c r="G1178" s="131" t="s">
        <v>955</v>
      </c>
      <c r="H1178" s="342"/>
      <c r="I1178" s="326"/>
    </row>
    <row r="1179" spans="1:12" s="124" customFormat="1" ht="16.5" customHeight="1">
      <c r="A1179" s="126">
        <v>1194</v>
      </c>
      <c r="B1179" s="128">
        <v>2123081</v>
      </c>
      <c r="C1179" s="128" t="s">
        <v>2527</v>
      </c>
      <c r="D1179" s="129" t="s">
        <v>954</v>
      </c>
      <c r="E1179" s="130">
        <v>892.35</v>
      </c>
      <c r="F1179" s="128"/>
      <c r="G1179" s="131" t="s">
        <v>955</v>
      </c>
      <c r="H1179" s="342"/>
      <c r="I1179" s="326"/>
    </row>
    <row r="1180" spans="1:12" s="124" customFormat="1" ht="16.5" customHeight="1">
      <c r="A1180" s="321">
        <v>1195</v>
      </c>
      <c r="B1180" s="322" t="s">
        <v>2528</v>
      </c>
      <c r="C1180" s="322" t="s">
        <v>2529</v>
      </c>
      <c r="D1180" s="324" t="s">
        <v>954</v>
      </c>
      <c r="E1180" s="325">
        <v>3090.15</v>
      </c>
      <c r="F1180" s="322" t="s">
        <v>1211</v>
      </c>
      <c r="G1180" s="131" t="s">
        <v>955</v>
      </c>
      <c r="H1180" s="346" t="s">
        <v>4140</v>
      </c>
      <c r="I1180" s="326"/>
      <c r="L1180" s="131"/>
    </row>
    <row r="1181" spans="1:12" s="124" customFormat="1" ht="16.5" customHeight="1">
      <c r="A1181" s="321">
        <v>1196</v>
      </c>
      <c r="B1181" s="322" t="s">
        <v>2530</v>
      </c>
      <c r="C1181" s="322" t="s">
        <v>2531</v>
      </c>
      <c r="D1181" s="324" t="s">
        <v>954</v>
      </c>
      <c r="E1181" s="325">
        <v>5320.35</v>
      </c>
      <c r="F1181" s="322" t="s">
        <v>1211</v>
      </c>
      <c r="G1181" s="131" t="s">
        <v>955</v>
      </c>
      <c r="H1181" s="346" t="s">
        <v>4140</v>
      </c>
      <c r="I1181" s="326"/>
      <c r="L1181" s="131"/>
    </row>
    <row r="1182" spans="1:12" s="124" customFormat="1" ht="16.5" customHeight="1">
      <c r="A1182" s="321">
        <v>1197</v>
      </c>
      <c r="B1182" s="323" t="s">
        <v>2532</v>
      </c>
      <c r="C1182" s="323" t="s">
        <v>2533</v>
      </c>
      <c r="D1182" s="324" t="s">
        <v>954</v>
      </c>
      <c r="E1182" s="325">
        <v>679.05000000000007</v>
      </c>
      <c r="F1182" s="323"/>
      <c r="G1182" s="131" t="s">
        <v>955</v>
      </c>
      <c r="H1182" s="346" t="s">
        <v>4140</v>
      </c>
      <c r="I1182" s="326"/>
      <c r="L1182" s="131"/>
    </row>
    <row r="1183" spans="1:12" s="124" customFormat="1" ht="16.5" customHeight="1">
      <c r="A1183" s="321">
        <v>1198</v>
      </c>
      <c r="B1183" s="323" t="s">
        <v>2534</v>
      </c>
      <c r="C1183" s="323" t="s">
        <v>2535</v>
      </c>
      <c r="D1183" s="324" t="s">
        <v>954</v>
      </c>
      <c r="E1183" s="325">
        <v>3071.25</v>
      </c>
      <c r="F1183" s="323"/>
      <c r="G1183" s="131" t="s">
        <v>955</v>
      </c>
      <c r="H1183" s="346" t="s">
        <v>4140</v>
      </c>
      <c r="I1183" s="326"/>
      <c r="L1183" s="131"/>
    </row>
    <row r="1184" spans="1:12" s="124" customFormat="1" ht="16.5" customHeight="1">
      <c r="A1184" s="126">
        <v>1199</v>
      </c>
      <c r="B1184" s="132">
        <v>2128307</v>
      </c>
      <c r="C1184" s="132" t="s">
        <v>2536</v>
      </c>
      <c r="D1184" s="129" t="s">
        <v>954</v>
      </c>
      <c r="E1184" s="130">
        <v>1428.3000000000002</v>
      </c>
      <c r="F1184" s="132" t="s">
        <v>1200</v>
      </c>
      <c r="G1184" s="131" t="s">
        <v>955</v>
      </c>
      <c r="H1184" s="342"/>
      <c r="I1184" s="326"/>
    </row>
    <row r="1185" spans="1:12" s="124" customFormat="1" ht="16.5" customHeight="1">
      <c r="A1185" s="321">
        <v>1200</v>
      </c>
      <c r="B1185" s="323" t="s">
        <v>2537</v>
      </c>
      <c r="C1185" s="323" t="s">
        <v>2538</v>
      </c>
      <c r="D1185" s="324" t="s">
        <v>954</v>
      </c>
      <c r="E1185" s="325">
        <v>1571.4</v>
      </c>
      <c r="F1185" s="323" t="s">
        <v>1200</v>
      </c>
      <c r="G1185" s="131" t="s">
        <v>955</v>
      </c>
      <c r="H1185" s="346" t="s">
        <v>4140</v>
      </c>
      <c r="I1185" s="326"/>
      <c r="L1185" s="131"/>
    </row>
    <row r="1186" spans="1:12" s="124" customFormat="1" ht="16.5" customHeight="1">
      <c r="A1186" s="321">
        <v>1201</v>
      </c>
      <c r="B1186" s="322" t="s">
        <v>2539</v>
      </c>
      <c r="C1186" s="322" t="s">
        <v>2540</v>
      </c>
      <c r="D1186" s="324" t="s">
        <v>954</v>
      </c>
      <c r="E1186" s="325">
        <v>1428.3000000000002</v>
      </c>
      <c r="F1186" s="322" t="s">
        <v>1200</v>
      </c>
      <c r="G1186" s="131" t="s">
        <v>955</v>
      </c>
      <c r="H1186" s="346" t="s">
        <v>4140</v>
      </c>
      <c r="I1186" s="326"/>
      <c r="L1186" s="131"/>
    </row>
    <row r="1187" spans="1:12" s="124" customFormat="1" ht="16.5" customHeight="1">
      <c r="A1187" s="126">
        <v>1202</v>
      </c>
      <c r="B1187" s="128">
        <v>2186207</v>
      </c>
      <c r="C1187" s="132" t="s">
        <v>2541</v>
      </c>
      <c r="D1187" s="129" t="s">
        <v>954</v>
      </c>
      <c r="E1187" s="130">
        <v>1513.3500000000001</v>
      </c>
      <c r="F1187" s="132"/>
      <c r="G1187" s="131" t="s">
        <v>955</v>
      </c>
      <c r="H1187" s="342"/>
      <c r="I1187" s="326"/>
    </row>
    <row r="1188" spans="1:12" s="124" customFormat="1" ht="16.5" customHeight="1">
      <c r="A1188" s="126">
        <v>1203</v>
      </c>
      <c r="B1188" s="128">
        <v>2186206</v>
      </c>
      <c r="C1188" s="132" t="s">
        <v>2542</v>
      </c>
      <c r="D1188" s="129" t="s">
        <v>954</v>
      </c>
      <c r="E1188" s="130">
        <v>2266.65</v>
      </c>
      <c r="F1188" s="132"/>
      <c r="G1188" s="131" t="s">
        <v>955</v>
      </c>
      <c r="H1188" s="342"/>
      <c r="I1188" s="326"/>
    </row>
    <row r="1189" spans="1:12" s="124" customFormat="1" ht="16.5" customHeight="1">
      <c r="A1189" s="126">
        <v>1204</v>
      </c>
      <c r="B1189" s="128">
        <v>2186205</v>
      </c>
      <c r="C1189" s="132" t="s">
        <v>2543</v>
      </c>
      <c r="D1189" s="129" t="s">
        <v>954</v>
      </c>
      <c r="E1189" s="130">
        <v>1513.3500000000001</v>
      </c>
      <c r="F1189" s="132"/>
      <c r="G1189" s="131" t="s">
        <v>955</v>
      </c>
      <c r="H1189" s="342"/>
      <c r="I1189" s="326"/>
    </row>
    <row r="1190" spans="1:12" s="124" customFormat="1" ht="16.5" customHeight="1">
      <c r="A1190" s="126">
        <v>1205</v>
      </c>
      <c r="B1190" s="128">
        <v>2121665</v>
      </c>
      <c r="C1190" s="132" t="s">
        <v>2544</v>
      </c>
      <c r="D1190" s="129" t="s">
        <v>954</v>
      </c>
      <c r="E1190" s="130">
        <v>2049.3000000000002</v>
      </c>
      <c r="F1190" s="132"/>
      <c r="G1190" s="131" t="s">
        <v>955</v>
      </c>
      <c r="H1190" s="342"/>
      <c r="I1190" s="326"/>
    </row>
    <row r="1191" spans="1:12" s="124" customFormat="1" ht="16.5" customHeight="1">
      <c r="A1191" s="126">
        <v>1206</v>
      </c>
      <c r="B1191" s="128">
        <v>2121666</v>
      </c>
      <c r="C1191" s="132" t="s">
        <v>2545</v>
      </c>
      <c r="D1191" s="129" t="s">
        <v>954</v>
      </c>
      <c r="E1191" s="130">
        <v>2049.3000000000002</v>
      </c>
      <c r="F1191" s="132"/>
      <c r="G1191" s="131" t="s">
        <v>955</v>
      </c>
      <c r="H1191" s="342"/>
      <c r="I1191" s="326"/>
    </row>
    <row r="1192" spans="1:12" s="124" customFormat="1" ht="16.5" customHeight="1">
      <c r="A1192" s="126">
        <v>1207</v>
      </c>
      <c r="B1192" s="128">
        <v>2121704</v>
      </c>
      <c r="C1192" s="132" t="s">
        <v>2546</v>
      </c>
      <c r="D1192" s="129" t="s">
        <v>954</v>
      </c>
      <c r="E1192" s="130">
        <v>1374.3000000000002</v>
      </c>
      <c r="F1192" s="132"/>
      <c r="G1192" s="131" t="s">
        <v>955</v>
      </c>
      <c r="H1192" s="342"/>
      <c r="I1192" s="326"/>
    </row>
    <row r="1193" spans="1:12" s="124" customFormat="1" ht="16.5" customHeight="1">
      <c r="A1193" s="126">
        <v>1208</v>
      </c>
      <c r="B1193" s="128">
        <v>2121667</v>
      </c>
      <c r="C1193" s="132" t="s">
        <v>2547</v>
      </c>
      <c r="D1193" s="129" t="s">
        <v>954</v>
      </c>
      <c r="E1193" s="130">
        <v>1374.3000000000002</v>
      </c>
      <c r="F1193" s="132"/>
      <c r="G1193" s="131" t="s">
        <v>955</v>
      </c>
      <c r="H1193" s="342"/>
      <c r="I1193" s="326"/>
    </row>
    <row r="1194" spans="1:12" s="124" customFormat="1" ht="16.5" customHeight="1">
      <c r="A1194" s="126">
        <v>1209</v>
      </c>
      <c r="B1194" s="128">
        <v>2186204</v>
      </c>
      <c r="C1194" s="132" t="s">
        <v>2548</v>
      </c>
      <c r="D1194" s="129" t="s">
        <v>954</v>
      </c>
      <c r="E1194" s="130">
        <v>2266.65</v>
      </c>
      <c r="F1194" s="132"/>
      <c r="G1194" s="131" t="s">
        <v>955</v>
      </c>
      <c r="H1194" s="342"/>
      <c r="I1194" s="326"/>
    </row>
    <row r="1195" spans="1:12" s="124" customFormat="1" ht="16.5" customHeight="1">
      <c r="A1195" s="321">
        <v>1210</v>
      </c>
      <c r="B1195" s="323" t="s">
        <v>2549</v>
      </c>
      <c r="C1195" s="323" t="s">
        <v>2550</v>
      </c>
      <c r="D1195" s="324" t="s">
        <v>954</v>
      </c>
      <c r="E1195" s="325">
        <v>741.15000000000009</v>
      </c>
      <c r="F1195" s="323" t="s">
        <v>171</v>
      </c>
      <c r="G1195" s="131" t="s">
        <v>955</v>
      </c>
      <c r="H1195" s="346" t="s">
        <v>4140</v>
      </c>
      <c r="I1195" s="326"/>
      <c r="L1195" s="131"/>
    </row>
    <row r="1196" spans="1:12" s="124" customFormat="1" ht="16.5" customHeight="1">
      <c r="A1196" s="126">
        <v>1211</v>
      </c>
      <c r="B1196" s="132">
        <v>2121394</v>
      </c>
      <c r="C1196" s="136" t="s">
        <v>2551</v>
      </c>
      <c r="D1196" s="129" t="s">
        <v>954</v>
      </c>
      <c r="E1196" s="130">
        <v>1485</v>
      </c>
      <c r="F1196" s="132"/>
      <c r="G1196" s="131" t="s">
        <v>955</v>
      </c>
      <c r="H1196" s="342"/>
      <c r="I1196" s="326"/>
    </row>
    <row r="1197" spans="1:12" s="124" customFormat="1" ht="16.5" customHeight="1">
      <c r="A1197" s="126">
        <v>1212</v>
      </c>
      <c r="B1197" s="132">
        <v>2121117</v>
      </c>
      <c r="C1197" s="132" t="s">
        <v>2552</v>
      </c>
      <c r="D1197" s="129" t="s">
        <v>954</v>
      </c>
      <c r="E1197" s="130">
        <v>963.90000000000009</v>
      </c>
      <c r="F1197" s="132"/>
      <c r="G1197" s="131" t="s">
        <v>955</v>
      </c>
      <c r="H1197" s="342"/>
      <c r="I1197" s="326"/>
    </row>
    <row r="1198" spans="1:12" s="124" customFormat="1" ht="16.5" customHeight="1">
      <c r="A1198" s="321">
        <v>1213</v>
      </c>
      <c r="B1198" s="323" t="s">
        <v>2553</v>
      </c>
      <c r="C1198" s="323" t="s">
        <v>2554</v>
      </c>
      <c r="D1198" s="324" t="s">
        <v>954</v>
      </c>
      <c r="E1198" s="325">
        <v>1375.65</v>
      </c>
      <c r="F1198" s="329"/>
      <c r="G1198" s="131" t="s">
        <v>955</v>
      </c>
      <c r="H1198" s="346" t="s">
        <v>4140</v>
      </c>
      <c r="I1198" s="326"/>
      <c r="L1198" s="131"/>
    </row>
    <row r="1199" spans="1:12" s="124" customFormat="1" ht="16.5" customHeight="1">
      <c r="A1199" s="126">
        <v>1214</v>
      </c>
      <c r="B1199" s="128">
        <v>2121986</v>
      </c>
      <c r="C1199" s="132" t="s">
        <v>2555</v>
      </c>
      <c r="D1199" s="129" t="s">
        <v>954</v>
      </c>
      <c r="E1199" s="130">
        <v>916.65000000000009</v>
      </c>
      <c r="F1199" s="132"/>
      <c r="G1199" s="131" t="s">
        <v>955</v>
      </c>
      <c r="H1199" s="342"/>
      <c r="I1199" s="326"/>
    </row>
    <row r="1200" spans="1:12" s="124" customFormat="1" ht="16.5" customHeight="1">
      <c r="A1200" s="126">
        <v>1215</v>
      </c>
      <c r="B1200" s="132">
        <v>2121116</v>
      </c>
      <c r="C1200" s="132" t="s">
        <v>2556</v>
      </c>
      <c r="D1200" s="129" t="s">
        <v>954</v>
      </c>
      <c r="E1200" s="130">
        <v>839.7</v>
      </c>
      <c r="F1200" s="132"/>
      <c r="G1200" s="131" t="s">
        <v>955</v>
      </c>
      <c r="H1200" s="342"/>
      <c r="I1200" s="326"/>
    </row>
    <row r="1201" spans="1:12" s="124" customFormat="1" ht="16.5" customHeight="1">
      <c r="A1201" s="126">
        <v>1216</v>
      </c>
      <c r="B1201" s="132">
        <v>2120743</v>
      </c>
      <c r="C1201" s="132" t="s">
        <v>2557</v>
      </c>
      <c r="D1201" s="129" t="s">
        <v>954</v>
      </c>
      <c r="E1201" s="130">
        <v>2057.4</v>
      </c>
      <c r="F1201" s="132"/>
      <c r="G1201" s="131" t="s">
        <v>955</v>
      </c>
      <c r="H1201" s="342"/>
      <c r="I1201" s="326"/>
    </row>
    <row r="1202" spans="1:12" s="124" customFormat="1" ht="16.5" customHeight="1">
      <c r="A1202" s="126">
        <v>1217</v>
      </c>
      <c r="B1202" s="132">
        <v>2300038</v>
      </c>
      <c r="C1202" s="132" t="s">
        <v>2558</v>
      </c>
      <c r="D1202" s="129" t="s">
        <v>954</v>
      </c>
      <c r="E1202" s="130">
        <v>13702.5</v>
      </c>
      <c r="F1202" s="132"/>
      <c r="G1202" s="131" t="s">
        <v>955</v>
      </c>
      <c r="H1202" s="342"/>
      <c r="I1202" s="326"/>
    </row>
    <row r="1203" spans="1:12" s="124" customFormat="1" ht="16.5" customHeight="1">
      <c r="A1203" s="126">
        <v>1218</v>
      </c>
      <c r="B1203" s="132">
        <v>2300296</v>
      </c>
      <c r="C1203" s="135" t="s">
        <v>2559</v>
      </c>
      <c r="D1203" s="129" t="s">
        <v>954</v>
      </c>
      <c r="E1203" s="130">
        <v>24452.550000000003</v>
      </c>
      <c r="F1203" s="132"/>
      <c r="G1203" s="131" t="s">
        <v>955</v>
      </c>
      <c r="H1203" s="342"/>
      <c r="I1203" s="326"/>
    </row>
    <row r="1204" spans="1:12" s="124" customFormat="1" ht="16.5" customHeight="1">
      <c r="A1204" s="126">
        <v>1219</v>
      </c>
      <c r="B1204" s="132">
        <v>2122938</v>
      </c>
      <c r="C1204" s="132" t="s">
        <v>2560</v>
      </c>
      <c r="D1204" s="129" t="s">
        <v>954</v>
      </c>
      <c r="E1204" s="130">
        <v>642.6</v>
      </c>
      <c r="F1204" s="132"/>
      <c r="G1204" s="131" t="s">
        <v>955</v>
      </c>
      <c r="H1204" s="342"/>
      <c r="I1204" s="326"/>
    </row>
    <row r="1205" spans="1:12" s="124" customFormat="1" ht="16.5" customHeight="1">
      <c r="A1205" s="126">
        <v>1220</v>
      </c>
      <c r="B1205" s="132">
        <v>2181800</v>
      </c>
      <c r="C1205" s="132" t="s">
        <v>2561</v>
      </c>
      <c r="D1205" s="129" t="s">
        <v>954</v>
      </c>
      <c r="E1205" s="130">
        <v>704.7</v>
      </c>
      <c r="F1205" s="132"/>
      <c r="G1205" s="131" t="s">
        <v>955</v>
      </c>
      <c r="H1205" s="342"/>
      <c r="I1205" s="326"/>
    </row>
    <row r="1206" spans="1:12" s="124" customFormat="1" ht="16.5" customHeight="1">
      <c r="A1206" s="126">
        <v>1221</v>
      </c>
      <c r="B1206" s="127">
        <v>2123156</v>
      </c>
      <c r="C1206" s="128" t="s">
        <v>2562</v>
      </c>
      <c r="D1206" s="129" t="s">
        <v>954</v>
      </c>
      <c r="E1206" s="130">
        <v>3418.2000000000003</v>
      </c>
      <c r="F1206" s="128" t="s">
        <v>948</v>
      </c>
      <c r="G1206" s="131" t="s">
        <v>955</v>
      </c>
      <c r="H1206" s="342"/>
      <c r="I1206" s="326"/>
    </row>
    <row r="1207" spans="1:12" s="124" customFormat="1" ht="16.5" customHeight="1">
      <c r="A1207" s="126">
        <v>1222</v>
      </c>
      <c r="B1207" s="132">
        <v>2181802</v>
      </c>
      <c r="C1207" s="132" t="s">
        <v>2563</v>
      </c>
      <c r="D1207" s="129" t="s">
        <v>954</v>
      </c>
      <c r="E1207" s="130">
        <v>1304.1000000000001</v>
      </c>
      <c r="F1207" s="132"/>
      <c r="G1207" s="131" t="s">
        <v>955</v>
      </c>
      <c r="H1207" s="342"/>
      <c r="I1207" s="326"/>
    </row>
    <row r="1208" spans="1:12" s="124" customFormat="1" ht="16.5" customHeight="1">
      <c r="A1208" s="126">
        <v>1223</v>
      </c>
      <c r="B1208" s="132">
        <v>2122937</v>
      </c>
      <c r="C1208" s="132" t="s">
        <v>2564</v>
      </c>
      <c r="D1208" s="129" t="s">
        <v>954</v>
      </c>
      <c r="E1208" s="130">
        <v>1275.75</v>
      </c>
      <c r="F1208" s="132"/>
      <c r="G1208" s="131" t="s">
        <v>955</v>
      </c>
      <c r="H1208" s="342"/>
      <c r="I1208" s="326"/>
    </row>
    <row r="1209" spans="1:12" s="124" customFormat="1" ht="16.5" customHeight="1">
      <c r="A1209" s="126">
        <v>1224</v>
      </c>
      <c r="B1209" s="132">
        <v>2122936</v>
      </c>
      <c r="C1209" s="132" t="s">
        <v>2565</v>
      </c>
      <c r="D1209" s="129" t="s">
        <v>954</v>
      </c>
      <c r="E1209" s="130">
        <v>1892.7</v>
      </c>
      <c r="F1209" s="132"/>
      <c r="G1209" s="131" t="s">
        <v>955</v>
      </c>
      <c r="H1209" s="342"/>
      <c r="I1209" s="326"/>
    </row>
    <row r="1210" spans="1:12" s="124" customFormat="1" ht="16.5" customHeight="1">
      <c r="A1210" s="126">
        <v>1225</v>
      </c>
      <c r="B1210" s="132">
        <v>2122935</v>
      </c>
      <c r="C1210" s="132" t="s">
        <v>2566</v>
      </c>
      <c r="D1210" s="129" t="s">
        <v>954</v>
      </c>
      <c r="E1210" s="130">
        <v>2500.2000000000003</v>
      </c>
      <c r="F1210" s="132"/>
      <c r="G1210" s="131" t="s">
        <v>955</v>
      </c>
      <c r="H1210" s="342"/>
      <c r="I1210" s="326"/>
    </row>
    <row r="1211" spans="1:12" s="124" customFormat="1" ht="16.5" customHeight="1">
      <c r="A1211" s="126">
        <v>1226</v>
      </c>
      <c r="B1211" s="132">
        <v>2122934</v>
      </c>
      <c r="C1211" s="132" t="s">
        <v>2567</v>
      </c>
      <c r="D1211" s="129" t="s">
        <v>954</v>
      </c>
      <c r="E1211" s="130">
        <v>3106.3500000000004</v>
      </c>
      <c r="F1211" s="132"/>
      <c r="G1211" s="131" t="s">
        <v>955</v>
      </c>
      <c r="H1211" s="342"/>
      <c r="I1211" s="326"/>
    </row>
    <row r="1212" spans="1:12" s="124" customFormat="1" ht="16.5" customHeight="1">
      <c r="A1212" s="321">
        <v>1227</v>
      </c>
      <c r="B1212" s="323" t="s">
        <v>2568</v>
      </c>
      <c r="C1212" s="323" t="s">
        <v>2569</v>
      </c>
      <c r="D1212" s="324" t="s">
        <v>954</v>
      </c>
      <c r="E1212" s="325">
        <v>6747.3</v>
      </c>
      <c r="F1212" s="323"/>
      <c r="G1212" s="131" t="s">
        <v>955</v>
      </c>
      <c r="H1212" s="346" t="s">
        <v>4140</v>
      </c>
      <c r="I1212" s="326"/>
      <c r="L1212" s="131"/>
    </row>
    <row r="1213" spans="1:12" s="124" customFormat="1" ht="16.5" customHeight="1">
      <c r="A1213" s="321">
        <v>1228</v>
      </c>
      <c r="B1213" s="322" t="s">
        <v>2570</v>
      </c>
      <c r="C1213" s="322" t="s">
        <v>2571</v>
      </c>
      <c r="D1213" s="324" t="s">
        <v>954</v>
      </c>
      <c r="E1213" s="325">
        <v>6203.25</v>
      </c>
      <c r="F1213" s="322" t="s">
        <v>1200</v>
      </c>
      <c r="G1213" s="131" t="s">
        <v>955</v>
      </c>
      <c r="H1213" s="346" t="s">
        <v>4140</v>
      </c>
      <c r="I1213" s="326"/>
      <c r="L1213" s="131"/>
    </row>
    <row r="1214" spans="1:12" s="124" customFormat="1" ht="16.5" customHeight="1">
      <c r="A1214" s="321">
        <v>1229</v>
      </c>
      <c r="B1214" s="322" t="s">
        <v>2572</v>
      </c>
      <c r="C1214" s="322" t="s">
        <v>2573</v>
      </c>
      <c r="D1214" s="324" t="s">
        <v>954</v>
      </c>
      <c r="E1214" s="325">
        <v>2890</v>
      </c>
      <c r="F1214" s="322" t="s">
        <v>1200</v>
      </c>
      <c r="G1214" s="131" t="s">
        <v>955</v>
      </c>
      <c r="H1214" s="346" t="s">
        <v>4140</v>
      </c>
      <c r="I1214" s="326"/>
      <c r="L1214" s="131"/>
    </row>
    <row r="1215" spans="1:12" s="124" customFormat="1" ht="16.5" customHeight="1">
      <c r="A1215" s="321">
        <v>1230</v>
      </c>
      <c r="B1215" s="323" t="s">
        <v>2574</v>
      </c>
      <c r="C1215" s="323" t="s">
        <v>2575</v>
      </c>
      <c r="D1215" s="324" t="s">
        <v>954</v>
      </c>
      <c r="E1215" s="325">
        <v>2133</v>
      </c>
      <c r="F1215" s="323" t="s">
        <v>1018</v>
      </c>
      <c r="G1215" s="131" t="s">
        <v>955</v>
      </c>
      <c r="H1215" s="346" t="s">
        <v>4140</v>
      </c>
      <c r="I1215" s="326"/>
      <c r="L1215" s="131"/>
    </row>
    <row r="1216" spans="1:12" s="124" customFormat="1" ht="16.5" customHeight="1">
      <c r="A1216" s="321">
        <v>1231</v>
      </c>
      <c r="B1216" s="323" t="s">
        <v>2576</v>
      </c>
      <c r="C1216" s="323" t="s">
        <v>2577</v>
      </c>
      <c r="D1216" s="324" t="s">
        <v>954</v>
      </c>
      <c r="E1216" s="325">
        <v>2187</v>
      </c>
      <c r="F1216" s="323" t="s">
        <v>1018</v>
      </c>
      <c r="G1216" s="131" t="s">
        <v>955</v>
      </c>
      <c r="H1216" s="346" t="s">
        <v>4140</v>
      </c>
      <c r="I1216" s="326"/>
      <c r="L1216" s="131"/>
    </row>
    <row r="1217" spans="1:12" s="124" customFormat="1" ht="16.5" customHeight="1">
      <c r="A1217" s="321">
        <v>1232</v>
      </c>
      <c r="B1217" s="323" t="s">
        <v>2578</v>
      </c>
      <c r="C1217" s="323" t="s">
        <v>2579</v>
      </c>
      <c r="D1217" s="324" t="s">
        <v>954</v>
      </c>
      <c r="E1217" s="325">
        <v>2438.1000000000004</v>
      </c>
      <c r="F1217" s="323" t="s">
        <v>1018</v>
      </c>
      <c r="G1217" s="131" t="s">
        <v>955</v>
      </c>
      <c r="H1217" s="346" t="s">
        <v>4140</v>
      </c>
      <c r="I1217" s="326"/>
      <c r="L1217" s="131"/>
    </row>
    <row r="1218" spans="1:12" s="124" customFormat="1" ht="16.5" customHeight="1">
      <c r="A1218" s="126">
        <v>1233</v>
      </c>
      <c r="B1218" s="132">
        <v>2122510</v>
      </c>
      <c r="C1218" s="132" t="s">
        <v>2580</v>
      </c>
      <c r="D1218" s="129" t="s">
        <v>954</v>
      </c>
      <c r="E1218" s="130">
        <v>1911.6000000000001</v>
      </c>
      <c r="F1218" s="132"/>
      <c r="G1218" s="131" t="s">
        <v>955</v>
      </c>
      <c r="H1218" s="342"/>
      <c r="I1218" s="326"/>
    </row>
    <row r="1219" spans="1:12" s="124" customFormat="1" ht="16.5" customHeight="1">
      <c r="A1219" s="321">
        <v>1234</v>
      </c>
      <c r="B1219" s="323" t="s">
        <v>2581</v>
      </c>
      <c r="C1219" s="323" t="s">
        <v>2582</v>
      </c>
      <c r="D1219" s="324" t="s">
        <v>954</v>
      </c>
      <c r="E1219" s="325">
        <v>1768.5000000000002</v>
      </c>
      <c r="F1219" s="323" t="s">
        <v>1018</v>
      </c>
      <c r="G1219" s="131" t="s">
        <v>955</v>
      </c>
      <c r="H1219" s="346" t="s">
        <v>4140</v>
      </c>
      <c r="I1219" s="326"/>
      <c r="L1219" s="131"/>
    </row>
    <row r="1220" spans="1:12" s="124" customFormat="1" ht="16.5" customHeight="1">
      <c r="A1220" s="126">
        <v>1235</v>
      </c>
      <c r="B1220" s="127">
        <v>2122920</v>
      </c>
      <c r="C1220" s="128" t="s">
        <v>2583</v>
      </c>
      <c r="D1220" s="129" t="s">
        <v>954</v>
      </c>
      <c r="E1220" s="130">
        <v>3420</v>
      </c>
      <c r="F1220" s="128"/>
      <c r="G1220" s="131" t="s">
        <v>955</v>
      </c>
      <c r="H1220" s="342"/>
      <c r="I1220" s="326"/>
    </row>
    <row r="1221" spans="1:12" s="124" customFormat="1" ht="16.5" customHeight="1">
      <c r="A1221" s="321">
        <v>1236</v>
      </c>
      <c r="B1221" s="333" t="s">
        <v>2584</v>
      </c>
      <c r="C1221" s="322" t="s">
        <v>2585</v>
      </c>
      <c r="D1221" s="324" t="s">
        <v>954</v>
      </c>
      <c r="E1221" s="325">
        <v>1455.3000000000002</v>
      </c>
      <c r="F1221" s="322"/>
      <c r="G1221" s="131" t="s">
        <v>955</v>
      </c>
      <c r="H1221" s="346" t="s">
        <v>4140</v>
      </c>
      <c r="I1221" s="326"/>
      <c r="L1221" s="131"/>
    </row>
    <row r="1222" spans="1:12" s="124" customFormat="1" ht="16.5" customHeight="1">
      <c r="A1222" s="321">
        <v>1237</v>
      </c>
      <c r="B1222" s="322" t="s">
        <v>2586</v>
      </c>
      <c r="C1222" s="322" t="s">
        <v>2587</v>
      </c>
      <c r="D1222" s="324" t="s">
        <v>954</v>
      </c>
      <c r="E1222" s="325">
        <v>1375.65</v>
      </c>
      <c r="F1222" s="322" t="s">
        <v>1200</v>
      </c>
      <c r="G1222" s="131" t="s">
        <v>955</v>
      </c>
      <c r="H1222" s="346" t="s">
        <v>4140</v>
      </c>
      <c r="I1222" s="326"/>
      <c r="L1222" s="131"/>
    </row>
    <row r="1223" spans="1:12" s="124" customFormat="1" ht="16.5" customHeight="1">
      <c r="A1223" s="321">
        <v>1238</v>
      </c>
      <c r="B1223" s="322" t="s">
        <v>2588</v>
      </c>
      <c r="C1223" s="322" t="s">
        <v>2589</v>
      </c>
      <c r="D1223" s="324" t="s">
        <v>954</v>
      </c>
      <c r="E1223" s="325">
        <v>1544.4</v>
      </c>
      <c r="F1223" s="322" t="s">
        <v>1200</v>
      </c>
      <c r="G1223" s="131" t="s">
        <v>955</v>
      </c>
      <c r="H1223" s="346" t="s">
        <v>4140</v>
      </c>
      <c r="I1223" s="326"/>
      <c r="L1223" s="131"/>
    </row>
    <row r="1224" spans="1:12" s="124" customFormat="1" ht="16.5" customHeight="1">
      <c r="A1224" s="126">
        <v>1239</v>
      </c>
      <c r="B1224" s="132">
        <v>2121616</v>
      </c>
      <c r="C1224" s="132" t="s">
        <v>2590</v>
      </c>
      <c r="D1224" s="129" t="s">
        <v>954</v>
      </c>
      <c r="E1224" s="130">
        <v>5113.8</v>
      </c>
      <c r="F1224" s="132"/>
      <c r="G1224" s="131" t="s">
        <v>955</v>
      </c>
      <c r="H1224" s="342"/>
      <c r="I1224" s="326"/>
    </row>
    <row r="1225" spans="1:12" s="124" customFormat="1" ht="16.5" customHeight="1">
      <c r="A1225" s="126">
        <v>1240</v>
      </c>
      <c r="B1225" s="132">
        <v>2122089</v>
      </c>
      <c r="C1225" s="132" t="s">
        <v>2591</v>
      </c>
      <c r="D1225" s="129" t="s">
        <v>954</v>
      </c>
      <c r="E1225" s="130">
        <v>3177.9</v>
      </c>
      <c r="F1225" s="132" t="s">
        <v>171</v>
      </c>
      <c r="G1225" s="131" t="s">
        <v>955</v>
      </c>
      <c r="H1225" s="342"/>
      <c r="I1225" s="326"/>
    </row>
    <row r="1226" spans="1:12" s="124" customFormat="1" ht="16.5" customHeight="1">
      <c r="A1226" s="321">
        <v>1241</v>
      </c>
      <c r="B1226" s="323" t="s">
        <v>2592</v>
      </c>
      <c r="C1226" s="323" t="s">
        <v>2593</v>
      </c>
      <c r="D1226" s="324" t="s">
        <v>954</v>
      </c>
      <c r="E1226" s="325">
        <v>1696.95</v>
      </c>
      <c r="F1226" s="323" t="s">
        <v>1200</v>
      </c>
      <c r="G1226" s="131" t="s">
        <v>955</v>
      </c>
      <c r="H1226" s="346" t="s">
        <v>4140</v>
      </c>
      <c r="I1226" s="326"/>
      <c r="L1226" s="131"/>
    </row>
    <row r="1227" spans="1:12" s="124" customFormat="1" ht="16.5" customHeight="1">
      <c r="A1227" s="321">
        <v>1242</v>
      </c>
      <c r="B1227" s="323" t="s">
        <v>2594</v>
      </c>
      <c r="C1227" s="323" t="s">
        <v>2595</v>
      </c>
      <c r="D1227" s="324" t="s">
        <v>954</v>
      </c>
      <c r="E1227" s="325">
        <v>2053.35</v>
      </c>
      <c r="F1227" s="323" t="s">
        <v>1102</v>
      </c>
      <c r="G1227" s="131" t="s">
        <v>955</v>
      </c>
      <c r="H1227" s="346" t="s">
        <v>4140</v>
      </c>
      <c r="I1227" s="326"/>
      <c r="L1227" s="131"/>
    </row>
    <row r="1228" spans="1:12" s="124" customFormat="1" ht="16.5" customHeight="1">
      <c r="A1228" s="321">
        <v>1243</v>
      </c>
      <c r="B1228" s="322" t="s">
        <v>2596</v>
      </c>
      <c r="C1228" s="322" t="s">
        <v>2597</v>
      </c>
      <c r="D1228" s="324" t="s">
        <v>954</v>
      </c>
      <c r="E1228" s="325">
        <v>2982.15</v>
      </c>
      <c r="F1228" s="322" t="s">
        <v>1211</v>
      </c>
      <c r="G1228" s="131" t="s">
        <v>955</v>
      </c>
      <c r="H1228" s="346" t="s">
        <v>4140</v>
      </c>
      <c r="I1228" s="326"/>
      <c r="L1228" s="131"/>
    </row>
    <row r="1229" spans="1:12" s="124" customFormat="1" ht="16.5" customHeight="1">
      <c r="A1229" s="321">
        <v>1244</v>
      </c>
      <c r="B1229" s="322" t="s">
        <v>2598</v>
      </c>
      <c r="C1229" s="322" t="s">
        <v>2599</v>
      </c>
      <c r="D1229" s="324" t="s">
        <v>954</v>
      </c>
      <c r="E1229" s="325">
        <v>4846.5</v>
      </c>
      <c r="F1229" s="322" t="s">
        <v>1211</v>
      </c>
      <c r="G1229" s="131" t="s">
        <v>955</v>
      </c>
      <c r="H1229" s="346" t="s">
        <v>4140</v>
      </c>
      <c r="I1229" s="326"/>
      <c r="L1229" s="131"/>
    </row>
    <row r="1230" spans="1:12" s="124" customFormat="1" ht="16.5" customHeight="1">
      <c r="A1230" s="321">
        <v>1245</v>
      </c>
      <c r="B1230" s="323" t="s">
        <v>2600</v>
      </c>
      <c r="C1230" s="323" t="s">
        <v>2601</v>
      </c>
      <c r="D1230" s="324" t="s">
        <v>954</v>
      </c>
      <c r="E1230" s="325">
        <v>10899.900000000001</v>
      </c>
      <c r="F1230" s="323" t="s">
        <v>254</v>
      </c>
      <c r="G1230" s="131" t="s">
        <v>955</v>
      </c>
      <c r="H1230" s="346" t="s">
        <v>4140</v>
      </c>
      <c r="I1230" s="326"/>
      <c r="L1230" s="131"/>
    </row>
    <row r="1231" spans="1:12" s="124" customFormat="1" ht="16.5" customHeight="1">
      <c r="A1231" s="126">
        <v>1246</v>
      </c>
      <c r="B1231" s="132">
        <v>2121016</v>
      </c>
      <c r="C1231" s="132" t="s">
        <v>2602</v>
      </c>
      <c r="D1231" s="129" t="s">
        <v>954</v>
      </c>
      <c r="E1231" s="130">
        <v>4437.4500000000007</v>
      </c>
      <c r="F1231" s="132" t="s">
        <v>98</v>
      </c>
      <c r="G1231" s="131" t="s">
        <v>955</v>
      </c>
      <c r="H1231" s="342"/>
      <c r="I1231" s="326"/>
    </row>
    <row r="1232" spans="1:12" s="124" customFormat="1" ht="16.5" customHeight="1">
      <c r="A1232" s="321">
        <v>1247</v>
      </c>
      <c r="B1232" s="322" t="s">
        <v>2603</v>
      </c>
      <c r="C1232" s="322" t="s">
        <v>2604</v>
      </c>
      <c r="D1232" s="324" t="s">
        <v>954</v>
      </c>
      <c r="E1232" s="325">
        <v>2554.2000000000003</v>
      </c>
      <c r="F1232" s="322"/>
      <c r="G1232" s="131" t="s">
        <v>955</v>
      </c>
      <c r="H1232" s="346" t="s">
        <v>4140</v>
      </c>
      <c r="I1232" s="326"/>
      <c r="L1232" s="131"/>
    </row>
    <row r="1233" spans="1:12" s="124" customFormat="1" ht="16.5" customHeight="1">
      <c r="A1233" s="321">
        <v>1248</v>
      </c>
      <c r="B1233" s="323" t="s">
        <v>2605</v>
      </c>
      <c r="C1233" s="323" t="s">
        <v>2606</v>
      </c>
      <c r="D1233" s="324" t="s">
        <v>954</v>
      </c>
      <c r="E1233" s="325">
        <v>13212.45</v>
      </c>
      <c r="F1233" s="323" t="s">
        <v>254</v>
      </c>
      <c r="G1233" s="131" t="s">
        <v>955</v>
      </c>
      <c r="H1233" s="346" t="s">
        <v>4140</v>
      </c>
      <c r="I1233" s="326"/>
      <c r="L1233" s="131"/>
    </row>
    <row r="1234" spans="1:12" s="124" customFormat="1" ht="16.5" customHeight="1">
      <c r="A1234" s="321">
        <v>1249</v>
      </c>
      <c r="B1234" s="323" t="s">
        <v>2607</v>
      </c>
      <c r="C1234" s="323" t="s">
        <v>2608</v>
      </c>
      <c r="D1234" s="324" t="s">
        <v>954</v>
      </c>
      <c r="E1234" s="325">
        <v>6070.9500000000007</v>
      </c>
      <c r="F1234" s="329"/>
      <c r="G1234" s="131" t="s">
        <v>955</v>
      </c>
      <c r="H1234" s="346" t="s">
        <v>4140</v>
      </c>
      <c r="I1234" s="326"/>
      <c r="L1234" s="131"/>
    </row>
    <row r="1235" spans="1:12" s="124" customFormat="1" ht="16.5" customHeight="1">
      <c r="A1235" s="321">
        <v>1250</v>
      </c>
      <c r="B1235" s="322" t="s">
        <v>2609</v>
      </c>
      <c r="C1235" s="322" t="s">
        <v>2610</v>
      </c>
      <c r="D1235" s="324" t="s">
        <v>954</v>
      </c>
      <c r="E1235" s="325">
        <v>9641.7000000000007</v>
      </c>
      <c r="F1235" s="322" t="s">
        <v>1211</v>
      </c>
      <c r="G1235" s="131" t="s">
        <v>955</v>
      </c>
      <c r="H1235" s="346" t="s">
        <v>4140</v>
      </c>
      <c r="I1235" s="326"/>
      <c r="L1235" s="131"/>
    </row>
    <row r="1236" spans="1:12" s="124" customFormat="1" ht="16.5" customHeight="1">
      <c r="A1236" s="321">
        <v>1251</v>
      </c>
      <c r="B1236" s="323" t="s">
        <v>2611</v>
      </c>
      <c r="C1236" s="323" t="s">
        <v>2612</v>
      </c>
      <c r="D1236" s="324" t="s">
        <v>954</v>
      </c>
      <c r="E1236" s="325">
        <v>9998.1</v>
      </c>
      <c r="F1236" s="323" t="s">
        <v>254</v>
      </c>
      <c r="G1236" s="131" t="s">
        <v>955</v>
      </c>
      <c r="H1236" s="346" t="s">
        <v>4140</v>
      </c>
      <c r="I1236" s="326"/>
      <c r="L1236" s="131"/>
    </row>
    <row r="1237" spans="1:12" s="124" customFormat="1" ht="16.5" customHeight="1">
      <c r="A1237" s="321">
        <v>1252</v>
      </c>
      <c r="B1237" s="322" t="s">
        <v>2613</v>
      </c>
      <c r="C1237" s="322" t="s">
        <v>2614</v>
      </c>
      <c r="D1237" s="324" t="s">
        <v>954</v>
      </c>
      <c r="E1237" s="325">
        <v>9998.1</v>
      </c>
      <c r="F1237" s="322" t="s">
        <v>1211</v>
      </c>
      <c r="G1237" s="131" t="s">
        <v>955</v>
      </c>
      <c r="H1237" s="346" t="s">
        <v>4140</v>
      </c>
      <c r="I1237" s="326"/>
      <c r="L1237" s="131"/>
    </row>
    <row r="1238" spans="1:12" s="124" customFormat="1" ht="16.5" customHeight="1">
      <c r="A1238" s="126">
        <v>1253</v>
      </c>
      <c r="B1238" s="132">
        <v>2121838</v>
      </c>
      <c r="C1238" s="132" t="s">
        <v>2615</v>
      </c>
      <c r="D1238" s="129" t="s">
        <v>954</v>
      </c>
      <c r="E1238" s="130">
        <v>13659.300000000001</v>
      </c>
      <c r="F1238" s="132"/>
      <c r="G1238" s="131" t="s">
        <v>955</v>
      </c>
      <c r="H1238" s="342"/>
      <c r="I1238" s="326"/>
    </row>
    <row r="1239" spans="1:12" s="124" customFormat="1" ht="16.5" customHeight="1">
      <c r="A1239" s="126">
        <v>1254</v>
      </c>
      <c r="B1239" s="128">
        <v>2127890</v>
      </c>
      <c r="C1239" s="132" t="s">
        <v>2616</v>
      </c>
      <c r="D1239" s="129" t="s">
        <v>954</v>
      </c>
      <c r="E1239" s="130">
        <v>4347</v>
      </c>
      <c r="F1239" s="132"/>
      <c r="G1239" s="131" t="s">
        <v>955</v>
      </c>
      <c r="H1239" s="342"/>
      <c r="I1239" s="326"/>
    </row>
    <row r="1240" spans="1:12" s="124" customFormat="1" ht="16.5" customHeight="1">
      <c r="A1240" s="126">
        <v>1255</v>
      </c>
      <c r="B1240" s="132">
        <v>2180284</v>
      </c>
      <c r="C1240" s="132" t="s">
        <v>2617</v>
      </c>
      <c r="D1240" s="129" t="s">
        <v>954</v>
      </c>
      <c r="E1240" s="130">
        <v>679.05000000000007</v>
      </c>
      <c r="F1240" s="132" t="s">
        <v>595</v>
      </c>
      <c r="G1240" s="131" t="s">
        <v>955</v>
      </c>
      <c r="H1240" s="342"/>
      <c r="I1240" s="326"/>
    </row>
    <row r="1241" spans="1:12" s="124" customFormat="1" ht="16.5" customHeight="1">
      <c r="A1241" s="126">
        <v>1256</v>
      </c>
      <c r="B1241" s="132">
        <v>2122043</v>
      </c>
      <c r="C1241" s="135" t="s">
        <v>2618</v>
      </c>
      <c r="D1241" s="129" t="s">
        <v>954</v>
      </c>
      <c r="E1241" s="130">
        <v>4252.5</v>
      </c>
      <c r="F1241" s="132"/>
      <c r="G1241" s="131" t="s">
        <v>955</v>
      </c>
      <c r="H1241" s="342"/>
      <c r="I1241" s="326"/>
    </row>
    <row r="1242" spans="1:12" s="124" customFormat="1" ht="16.5" customHeight="1">
      <c r="A1242" s="321">
        <v>1257</v>
      </c>
      <c r="B1242" s="323" t="s">
        <v>2619</v>
      </c>
      <c r="C1242" s="323" t="s">
        <v>2620</v>
      </c>
      <c r="D1242" s="324" t="s">
        <v>954</v>
      </c>
      <c r="E1242" s="325">
        <v>919.35</v>
      </c>
      <c r="F1242" s="323" t="s">
        <v>1102</v>
      </c>
      <c r="G1242" s="131" t="s">
        <v>955</v>
      </c>
      <c r="H1242" s="346" t="s">
        <v>4140</v>
      </c>
      <c r="I1242" s="326"/>
      <c r="L1242" s="131"/>
    </row>
    <row r="1243" spans="1:12" s="124" customFormat="1" ht="16.5" customHeight="1">
      <c r="A1243" s="321">
        <v>1258</v>
      </c>
      <c r="B1243" s="322" t="s">
        <v>2621</v>
      </c>
      <c r="C1243" s="322" t="s">
        <v>2622</v>
      </c>
      <c r="D1243" s="324" t="s">
        <v>954</v>
      </c>
      <c r="E1243" s="325">
        <v>2347.65</v>
      </c>
      <c r="F1243" s="322" t="s">
        <v>1200</v>
      </c>
      <c r="G1243" s="131" t="s">
        <v>955</v>
      </c>
      <c r="H1243" s="346" t="s">
        <v>4140</v>
      </c>
      <c r="I1243" s="326"/>
      <c r="L1243" s="131"/>
    </row>
    <row r="1244" spans="1:12" s="124" customFormat="1" ht="16.5" customHeight="1">
      <c r="A1244" s="321">
        <v>1259</v>
      </c>
      <c r="B1244" s="323" t="s">
        <v>2623</v>
      </c>
      <c r="C1244" s="323" t="s">
        <v>2624</v>
      </c>
      <c r="D1244" s="324" t="s">
        <v>954</v>
      </c>
      <c r="E1244" s="325">
        <v>4936.9500000000007</v>
      </c>
      <c r="F1244" s="323" t="s">
        <v>254</v>
      </c>
      <c r="G1244" s="131" t="s">
        <v>955</v>
      </c>
      <c r="H1244" s="346" t="s">
        <v>4140</v>
      </c>
      <c r="I1244" s="326"/>
      <c r="L1244" s="131"/>
    </row>
    <row r="1245" spans="1:12" s="124" customFormat="1" ht="16.5" customHeight="1">
      <c r="A1245" s="321">
        <v>1260</v>
      </c>
      <c r="B1245" s="323" t="s">
        <v>2625</v>
      </c>
      <c r="C1245" s="323" t="s">
        <v>2626</v>
      </c>
      <c r="D1245" s="324" t="s">
        <v>954</v>
      </c>
      <c r="E1245" s="325">
        <v>5339.25</v>
      </c>
      <c r="F1245" s="322" t="s">
        <v>254</v>
      </c>
      <c r="G1245" s="131" t="s">
        <v>955</v>
      </c>
      <c r="H1245" s="346" t="s">
        <v>4140</v>
      </c>
      <c r="I1245" s="326"/>
      <c r="L1245" s="131"/>
    </row>
    <row r="1246" spans="1:12" s="124" customFormat="1" ht="16.5" customHeight="1">
      <c r="A1246" s="321">
        <v>1261</v>
      </c>
      <c r="B1246" s="323" t="s">
        <v>2627</v>
      </c>
      <c r="C1246" s="323" t="s">
        <v>2628</v>
      </c>
      <c r="D1246" s="324" t="s">
        <v>954</v>
      </c>
      <c r="E1246" s="325">
        <v>2133</v>
      </c>
      <c r="F1246" s="323" t="s">
        <v>1018</v>
      </c>
      <c r="G1246" s="131" t="s">
        <v>955</v>
      </c>
      <c r="H1246" s="346" t="s">
        <v>4140</v>
      </c>
      <c r="I1246" s="326"/>
      <c r="L1246" s="131"/>
    </row>
    <row r="1247" spans="1:12" s="124" customFormat="1" ht="16.5" customHeight="1">
      <c r="A1247" s="321">
        <v>1262</v>
      </c>
      <c r="B1247" s="323" t="s">
        <v>2629</v>
      </c>
      <c r="C1247" s="323" t="s">
        <v>2630</v>
      </c>
      <c r="D1247" s="324" t="s">
        <v>954</v>
      </c>
      <c r="E1247" s="325">
        <v>2187</v>
      </c>
      <c r="F1247" s="323" t="s">
        <v>1018</v>
      </c>
      <c r="G1247" s="131" t="s">
        <v>955</v>
      </c>
      <c r="H1247" s="346" t="s">
        <v>4140</v>
      </c>
      <c r="I1247" s="326"/>
      <c r="L1247" s="131"/>
    </row>
    <row r="1248" spans="1:12" s="124" customFormat="1" ht="16.5" customHeight="1">
      <c r="A1248" s="126">
        <v>1263</v>
      </c>
      <c r="B1248" s="132">
        <v>2121018</v>
      </c>
      <c r="C1248" s="132" t="s">
        <v>2631</v>
      </c>
      <c r="D1248" s="129" t="s">
        <v>954</v>
      </c>
      <c r="E1248" s="130">
        <v>2124.9</v>
      </c>
      <c r="F1248" s="132" t="s">
        <v>1211</v>
      </c>
      <c r="G1248" s="131" t="s">
        <v>955</v>
      </c>
      <c r="H1248" s="342"/>
      <c r="I1248" s="326"/>
    </row>
    <row r="1249" spans="1:12" s="124" customFormat="1" ht="16.5" customHeight="1">
      <c r="A1249" s="126">
        <v>1264</v>
      </c>
      <c r="B1249" s="132">
        <v>2122166</v>
      </c>
      <c r="C1249" s="132" t="s">
        <v>2632</v>
      </c>
      <c r="D1249" s="129" t="s">
        <v>954</v>
      </c>
      <c r="E1249" s="130">
        <v>5981.85</v>
      </c>
      <c r="F1249" s="132" t="s">
        <v>254</v>
      </c>
      <c r="G1249" s="131" t="s">
        <v>955</v>
      </c>
      <c r="H1249" s="342"/>
      <c r="I1249" s="326"/>
    </row>
    <row r="1250" spans="1:12" s="124" customFormat="1" ht="16.5" customHeight="1">
      <c r="A1250" s="321">
        <v>1265</v>
      </c>
      <c r="B1250" s="323" t="s">
        <v>2633</v>
      </c>
      <c r="C1250" s="323" t="s">
        <v>2634</v>
      </c>
      <c r="D1250" s="324" t="s">
        <v>954</v>
      </c>
      <c r="E1250" s="325">
        <v>2438.1000000000004</v>
      </c>
      <c r="F1250" s="323" t="s">
        <v>1018</v>
      </c>
      <c r="G1250" s="131" t="s">
        <v>955</v>
      </c>
      <c r="H1250" s="346" t="s">
        <v>4140</v>
      </c>
      <c r="I1250" s="326"/>
      <c r="L1250" s="131"/>
    </row>
    <row r="1251" spans="1:12" s="124" customFormat="1" ht="16.5" customHeight="1">
      <c r="A1251" s="126">
        <v>1266</v>
      </c>
      <c r="B1251" s="132">
        <v>2122511</v>
      </c>
      <c r="C1251" s="132" t="s">
        <v>2635</v>
      </c>
      <c r="D1251" s="129" t="s">
        <v>954</v>
      </c>
      <c r="E1251" s="130">
        <v>1768.5000000000002</v>
      </c>
      <c r="F1251" s="132"/>
      <c r="G1251" s="131" t="s">
        <v>955</v>
      </c>
      <c r="H1251" s="342"/>
      <c r="I1251" s="326"/>
    </row>
    <row r="1252" spans="1:12" s="124" customFormat="1" ht="16.5" customHeight="1">
      <c r="A1252" s="321">
        <v>1267</v>
      </c>
      <c r="B1252" s="323" t="s">
        <v>2636</v>
      </c>
      <c r="C1252" s="323" t="s">
        <v>2637</v>
      </c>
      <c r="D1252" s="324" t="s">
        <v>954</v>
      </c>
      <c r="E1252" s="325">
        <v>4525.2000000000007</v>
      </c>
      <c r="F1252" s="323" t="s">
        <v>254</v>
      </c>
      <c r="G1252" s="131" t="s">
        <v>955</v>
      </c>
      <c r="H1252" s="346" t="s">
        <v>4140</v>
      </c>
      <c r="I1252" s="326"/>
      <c r="L1252" s="131"/>
    </row>
    <row r="1253" spans="1:12" s="124" customFormat="1" ht="16.5" customHeight="1">
      <c r="A1253" s="321">
        <v>1268</v>
      </c>
      <c r="B1253" s="323" t="s">
        <v>2638</v>
      </c>
      <c r="C1253" s="323" t="s">
        <v>2639</v>
      </c>
      <c r="D1253" s="324" t="s">
        <v>954</v>
      </c>
      <c r="E1253" s="325">
        <v>2508.3000000000002</v>
      </c>
      <c r="F1253" s="323" t="s">
        <v>1018</v>
      </c>
      <c r="G1253" s="131" t="s">
        <v>955</v>
      </c>
      <c r="H1253" s="346" t="s">
        <v>4140</v>
      </c>
      <c r="I1253" s="326"/>
      <c r="L1253" s="131"/>
    </row>
    <row r="1254" spans="1:12" s="124" customFormat="1" ht="16.5" customHeight="1">
      <c r="A1254" s="126">
        <v>1269</v>
      </c>
      <c r="B1254" s="127">
        <v>2128308</v>
      </c>
      <c r="C1254" s="128" t="s">
        <v>2640</v>
      </c>
      <c r="D1254" s="129" t="s">
        <v>954</v>
      </c>
      <c r="E1254" s="130">
        <v>1803.6000000000001</v>
      </c>
      <c r="F1254" s="128"/>
      <c r="G1254" s="131" t="s">
        <v>955</v>
      </c>
      <c r="H1254" s="342"/>
      <c r="I1254" s="326"/>
    </row>
    <row r="1255" spans="1:12" s="124" customFormat="1" ht="16.5" customHeight="1">
      <c r="A1255" s="321">
        <v>1270</v>
      </c>
      <c r="B1255" s="322" t="s">
        <v>2641</v>
      </c>
      <c r="C1255" s="322" t="s">
        <v>2642</v>
      </c>
      <c r="D1255" s="324" t="s">
        <v>954</v>
      </c>
      <c r="E1255" s="325">
        <v>1696.95</v>
      </c>
      <c r="F1255" s="322" t="s">
        <v>1200</v>
      </c>
      <c r="G1255" s="131" t="s">
        <v>955</v>
      </c>
      <c r="H1255" s="346" t="s">
        <v>4140</v>
      </c>
      <c r="I1255" s="326"/>
      <c r="L1255" s="131"/>
    </row>
    <row r="1256" spans="1:12" s="124" customFormat="1" ht="16.5" customHeight="1">
      <c r="A1256" s="321">
        <v>1271</v>
      </c>
      <c r="B1256" s="322" t="s">
        <v>2643</v>
      </c>
      <c r="C1256" s="322" t="s">
        <v>2644</v>
      </c>
      <c r="D1256" s="324" t="s">
        <v>954</v>
      </c>
      <c r="E1256" s="325">
        <v>3383.1000000000004</v>
      </c>
      <c r="F1256" s="322" t="s">
        <v>1200</v>
      </c>
      <c r="G1256" s="131" t="s">
        <v>955</v>
      </c>
      <c r="H1256" s="346" t="s">
        <v>4140</v>
      </c>
      <c r="I1256" s="326"/>
      <c r="L1256" s="131"/>
    </row>
    <row r="1257" spans="1:12" s="124" customFormat="1" ht="16.5" customHeight="1">
      <c r="A1257" s="126">
        <v>1272</v>
      </c>
      <c r="B1257" s="132">
        <v>2181698</v>
      </c>
      <c r="C1257" s="132" t="s">
        <v>2645</v>
      </c>
      <c r="D1257" s="129" t="s">
        <v>954</v>
      </c>
      <c r="E1257" s="130">
        <v>1911.6000000000001</v>
      </c>
      <c r="F1257" s="132"/>
      <c r="G1257" s="131" t="s">
        <v>955</v>
      </c>
      <c r="H1257" s="342"/>
      <c r="I1257" s="326"/>
    </row>
    <row r="1258" spans="1:12" s="124" customFormat="1" ht="16.5" customHeight="1">
      <c r="A1258" s="321">
        <v>1273</v>
      </c>
      <c r="B1258" s="323" t="s">
        <v>2646</v>
      </c>
      <c r="C1258" s="323" t="s">
        <v>2647</v>
      </c>
      <c r="D1258" s="324" t="s">
        <v>954</v>
      </c>
      <c r="E1258" s="325">
        <v>6420</v>
      </c>
      <c r="F1258" s="323" t="s">
        <v>1200</v>
      </c>
      <c r="G1258" s="131" t="s">
        <v>955</v>
      </c>
      <c r="H1258" s="346" t="s">
        <v>4140</v>
      </c>
      <c r="I1258" s="326"/>
      <c r="L1258" s="131"/>
    </row>
    <row r="1259" spans="1:12" s="124" customFormat="1" ht="16.5" customHeight="1">
      <c r="A1259" s="321">
        <v>1274</v>
      </c>
      <c r="B1259" s="323" t="s">
        <v>2648</v>
      </c>
      <c r="C1259" s="323" t="s">
        <v>2649</v>
      </c>
      <c r="D1259" s="324" t="s">
        <v>954</v>
      </c>
      <c r="E1259" s="325">
        <v>3758.4</v>
      </c>
      <c r="F1259" s="329"/>
      <c r="G1259" s="131" t="s">
        <v>955</v>
      </c>
      <c r="H1259" s="346" t="s">
        <v>4140</v>
      </c>
      <c r="I1259" s="326"/>
      <c r="L1259" s="131"/>
    </row>
    <row r="1260" spans="1:12" s="124" customFormat="1" ht="16.5" customHeight="1">
      <c r="A1260" s="126">
        <v>1275</v>
      </c>
      <c r="B1260" s="128">
        <v>2123018</v>
      </c>
      <c r="C1260" s="132" t="s">
        <v>2650</v>
      </c>
      <c r="D1260" s="129" t="s">
        <v>954</v>
      </c>
      <c r="E1260" s="130">
        <v>3415.5</v>
      </c>
      <c r="F1260" s="132"/>
      <c r="G1260" s="131" t="s">
        <v>955</v>
      </c>
      <c r="H1260" s="342"/>
      <c r="I1260" s="326"/>
    </row>
    <row r="1261" spans="1:12" s="124" customFormat="1" ht="16.5" customHeight="1">
      <c r="A1261" s="126">
        <v>1276</v>
      </c>
      <c r="B1261" s="132">
        <v>2122437</v>
      </c>
      <c r="C1261" s="135" t="s">
        <v>2651</v>
      </c>
      <c r="D1261" s="129" t="s">
        <v>954</v>
      </c>
      <c r="E1261" s="130">
        <v>4401</v>
      </c>
      <c r="F1261" s="132"/>
      <c r="G1261" s="131" t="s">
        <v>955</v>
      </c>
      <c r="H1261" s="342"/>
      <c r="I1261" s="326"/>
    </row>
    <row r="1262" spans="1:12" s="124" customFormat="1" ht="16.5" customHeight="1">
      <c r="A1262" s="321">
        <v>1277</v>
      </c>
      <c r="B1262" s="323" t="s">
        <v>2652</v>
      </c>
      <c r="C1262" s="323" t="s">
        <v>2653</v>
      </c>
      <c r="D1262" s="324" t="s">
        <v>954</v>
      </c>
      <c r="E1262" s="325">
        <v>10936.35</v>
      </c>
      <c r="F1262" s="323" t="s">
        <v>254</v>
      </c>
      <c r="G1262" s="131" t="s">
        <v>955</v>
      </c>
      <c r="H1262" s="346" t="s">
        <v>4140</v>
      </c>
      <c r="I1262" s="326"/>
      <c r="L1262" s="131"/>
    </row>
    <row r="1263" spans="1:12" s="124" customFormat="1" ht="16.5" customHeight="1">
      <c r="A1263" s="321">
        <v>1278</v>
      </c>
      <c r="B1263" s="323" t="s">
        <v>2654</v>
      </c>
      <c r="C1263" s="323" t="s">
        <v>2655</v>
      </c>
      <c r="D1263" s="324" t="s">
        <v>954</v>
      </c>
      <c r="E1263" s="325">
        <v>11221.2</v>
      </c>
      <c r="F1263" s="323"/>
      <c r="G1263" s="131" t="s">
        <v>955</v>
      </c>
      <c r="H1263" s="346" t="s">
        <v>4140</v>
      </c>
      <c r="I1263" s="326"/>
      <c r="L1263" s="131"/>
    </row>
    <row r="1264" spans="1:12" s="124" customFormat="1" ht="16.5" customHeight="1">
      <c r="A1264" s="126">
        <v>1279</v>
      </c>
      <c r="B1264" s="132">
        <v>2121308</v>
      </c>
      <c r="C1264" s="132" t="s">
        <v>2656</v>
      </c>
      <c r="D1264" s="129" t="s">
        <v>954</v>
      </c>
      <c r="E1264" s="130">
        <v>5517.4500000000007</v>
      </c>
      <c r="F1264" s="132" t="s">
        <v>98</v>
      </c>
      <c r="G1264" s="131" t="s">
        <v>955</v>
      </c>
      <c r="H1264" s="342"/>
      <c r="I1264" s="326"/>
    </row>
    <row r="1265" spans="1:12" s="124" customFormat="1" ht="16.5" customHeight="1">
      <c r="A1265" s="126">
        <v>1280</v>
      </c>
      <c r="B1265" s="128">
        <v>2121972</v>
      </c>
      <c r="C1265" s="128" t="s">
        <v>2657</v>
      </c>
      <c r="D1265" s="129" t="s">
        <v>954</v>
      </c>
      <c r="E1265" s="130">
        <v>3053.7000000000003</v>
      </c>
      <c r="F1265" s="128"/>
      <c r="G1265" s="131" t="s">
        <v>955</v>
      </c>
      <c r="H1265" s="342"/>
      <c r="I1265" s="326"/>
    </row>
    <row r="1266" spans="1:12" s="124" customFormat="1" ht="16.5" customHeight="1">
      <c r="A1266" s="321">
        <v>1281</v>
      </c>
      <c r="B1266" s="323" t="s">
        <v>2658</v>
      </c>
      <c r="C1266" s="323" t="s">
        <v>2659</v>
      </c>
      <c r="D1266" s="324" t="s">
        <v>954</v>
      </c>
      <c r="E1266" s="325">
        <v>3231.9</v>
      </c>
      <c r="F1266" s="323" t="s">
        <v>1102</v>
      </c>
      <c r="G1266" s="131" t="s">
        <v>955</v>
      </c>
      <c r="H1266" s="346" t="s">
        <v>4140</v>
      </c>
      <c r="I1266" s="326"/>
      <c r="L1266" s="131"/>
    </row>
    <row r="1267" spans="1:12" s="124" customFormat="1" ht="16.5" customHeight="1">
      <c r="A1267" s="321">
        <v>1282</v>
      </c>
      <c r="B1267" s="323" t="s">
        <v>2660</v>
      </c>
      <c r="C1267" s="323" t="s">
        <v>2661</v>
      </c>
      <c r="D1267" s="324" t="s">
        <v>954</v>
      </c>
      <c r="E1267" s="325">
        <v>6268.05</v>
      </c>
      <c r="F1267" s="329"/>
      <c r="G1267" s="131" t="s">
        <v>955</v>
      </c>
      <c r="H1267" s="346" t="s">
        <v>4140</v>
      </c>
      <c r="I1267" s="326"/>
      <c r="L1267" s="131"/>
    </row>
    <row r="1268" spans="1:12" s="124" customFormat="1" ht="16.5" customHeight="1">
      <c r="A1268" s="321">
        <v>1283</v>
      </c>
      <c r="B1268" s="323" t="s">
        <v>2662</v>
      </c>
      <c r="C1268" s="323" t="s">
        <v>2663</v>
      </c>
      <c r="D1268" s="324" t="s">
        <v>954</v>
      </c>
      <c r="E1268" s="325">
        <v>10025.1</v>
      </c>
      <c r="F1268" s="323" t="s">
        <v>254</v>
      </c>
      <c r="G1268" s="131" t="s">
        <v>955</v>
      </c>
      <c r="H1268" s="346" t="s">
        <v>4140</v>
      </c>
      <c r="I1268" s="326"/>
      <c r="L1268" s="131"/>
    </row>
    <row r="1269" spans="1:12" s="124" customFormat="1" ht="16.5" customHeight="1">
      <c r="A1269" s="126">
        <v>1284</v>
      </c>
      <c r="B1269" s="132">
        <v>2122004</v>
      </c>
      <c r="C1269" s="132" t="s">
        <v>2664</v>
      </c>
      <c r="D1269" s="129" t="s">
        <v>954</v>
      </c>
      <c r="E1269" s="130">
        <v>13659.300000000001</v>
      </c>
      <c r="F1269" s="132"/>
      <c r="G1269" s="131" t="s">
        <v>955</v>
      </c>
      <c r="H1269" s="342"/>
      <c r="I1269" s="326"/>
    </row>
    <row r="1270" spans="1:12" s="124" customFormat="1" ht="16.5" customHeight="1">
      <c r="A1270" s="126">
        <v>1285</v>
      </c>
      <c r="B1270" s="132">
        <v>2122016</v>
      </c>
      <c r="C1270" s="132" t="s">
        <v>2665</v>
      </c>
      <c r="D1270" s="129" t="s">
        <v>954</v>
      </c>
      <c r="E1270" s="130">
        <v>3570.7500000000005</v>
      </c>
      <c r="F1270" s="132" t="s">
        <v>171</v>
      </c>
      <c r="G1270" s="131" t="s">
        <v>955</v>
      </c>
      <c r="H1270" s="342"/>
      <c r="I1270" s="326"/>
    </row>
    <row r="1271" spans="1:12" s="124" customFormat="1" ht="16.5" customHeight="1">
      <c r="A1271" s="126">
        <v>1286</v>
      </c>
      <c r="B1271" s="132">
        <v>2184388</v>
      </c>
      <c r="C1271" s="132" t="s">
        <v>2666</v>
      </c>
      <c r="D1271" s="129" t="s">
        <v>954</v>
      </c>
      <c r="E1271" s="130">
        <v>1786.0500000000002</v>
      </c>
      <c r="F1271" s="132" t="s">
        <v>719</v>
      </c>
      <c r="G1271" s="131" t="s">
        <v>955</v>
      </c>
      <c r="H1271" s="342"/>
      <c r="I1271" s="326"/>
    </row>
    <row r="1272" spans="1:12" s="124" customFormat="1" ht="16.5" customHeight="1">
      <c r="A1272" s="126">
        <v>1287</v>
      </c>
      <c r="B1272" s="128">
        <v>2186224</v>
      </c>
      <c r="C1272" s="132" t="s">
        <v>2667</v>
      </c>
      <c r="D1272" s="129" t="s">
        <v>954</v>
      </c>
      <c r="E1272" s="130">
        <v>2065.5</v>
      </c>
      <c r="F1272" s="132"/>
      <c r="G1272" s="131" t="s">
        <v>955</v>
      </c>
      <c r="H1272" s="342"/>
      <c r="I1272" s="326"/>
    </row>
    <row r="1273" spans="1:12" s="124" customFormat="1" ht="16.5" customHeight="1">
      <c r="A1273" s="126">
        <v>1288</v>
      </c>
      <c r="B1273" s="132">
        <v>2181118</v>
      </c>
      <c r="C1273" s="132" t="s">
        <v>2668</v>
      </c>
      <c r="D1273" s="129" t="s">
        <v>954</v>
      </c>
      <c r="E1273" s="130">
        <v>876.15000000000009</v>
      </c>
      <c r="F1273" s="132"/>
      <c r="G1273" s="131" t="s">
        <v>955</v>
      </c>
      <c r="H1273" s="342"/>
      <c r="I1273" s="326"/>
    </row>
    <row r="1274" spans="1:12" s="124" customFormat="1" ht="16.5" customHeight="1">
      <c r="A1274" s="126">
        <v>1289</v>
      </c>
      <c r="B1274" s="132">
        <v>2181830</v>
      </c>
      <c r="C1274" s="132" t="s">
        <v>2669</v>
      </c>
      <c r="D1274" s="129" t="s">
        <v>954</v>
      </c>
      <c r="E1274" s="130">
        <v>4035.15</v>
      </c>
      <c r="F1274" s="132"/>
      <c r="G1274" s="131" t="s">
        <v>955</v>
      </c>
      <c r="H1274" s="342"/>
      <c r="I1274" s="326"/>
    </row>
    <row r="1275" spans="1:12" s="124" customFormat="1" ht="16.5" customHeight="1">
      <c r="A1275" s="126">
        <v>1290</v>
      </c>
      <c r="B1275" s="132">
        <v>2181527</v>
      </c>
      <c r="C1275" s="132" t="s">
        <v>2670</v>
      </c>
      <c r="D1275" s="129" t="s">
        <v>954</v>
      </c>
      <c r="E1275" s="130">
        <v>6106.05</v>
      </c>
      <c r="F1275" s="132"/>
      <c r="G1275" s="131" t="s">
        <v>955</v>
      </c>
      <c r="H1275" s="342"/>
      <c r="I1275" s="326"/>
    </row>
    <row r="1276" spans="1:12" s="124" customFormat="1" ht="16.5" customHeight="1">
      <c r="A1276" s="126">
        <v>1291</v>
      </c>
      <c r="B1276" s="128">
        <v>2186223</v>
      </c>
      <c r="C1276" s="132" t="s">
        <v>2671</v>
      </c>
      <c r="D1276" s="129" t="s">
        <v>954</v>
      </c>
      <c r="E1276" s="130">
        <v>4315.9500000000007</v>
      </c>
      <c r="F1276" s="132"/>
      <c r="G1276" s="131" t="s">
        <v>955</v>
      </c>
      <c r="H1276" s="342"/>
      <c r="I1276" s="326"/>
    </row>
    <row r="1277" spans="1:12" s="124" customFormat="1" ht="16.5" customHeight="1">
      <c r="A1277" s="126">
        <v>1292</v>
      </c>
      <c r="B1277" s="128">
        <v>2181902</v>
      </c>
      <c r="C1277" s="128" t="s">
        <v>2672</v>
      </c>
      <c r="D1277" s="129" t="s">
        <v>954</v>
      </c>
      <c r="E1277" s="130">
        <v>1553.8500000000001</v>
      </c>
      <c r="F1277" s="128"/>
      <c r="G1277" s="131" t="s">
        <v>955</v>
      </c>
      <c r="H1277" s="342"/>
      <c r="I1277" s="326"/>
    </row>
    <row r="1278" spans="1:12" s="124" customFormat="1" ht="16.5" customHeight="1">
      <c r="A1278" s="321">
        <v>1293</v>
      </c>
      <c r="B1278" s="322" t="s">
        <v>2673</v>
      </c>
      <c r="C1278" s="322" t="s">
        <v>2674</v>
      </c>
      <c r="D1278" s="324" t="s">
        <v>954</v>
      </c>
      <c r="E1278" s="325">
        <v>3106.3500000000004</v>
      </c>
      <c r="F1278" s="322"/>
      <c r="G1278" s="131" t="s">
        <v>955</v>
      </c>
      <c r="H1278" s="346" t="s">
        <v>4140</v>
      </c>
      <c r="I1278" s="326"/>
      <c r="L1278" s="131"/>
    </row>
    <row r="1279" spans="1:12" s="124" customFormat="1" ht="16.5" customHeight="1">
      <c r="A1279" s="126">
        <v>1294</v>
      </c>
      <c r="B1279" s="132">
        <v>2180267</v>
      </c>
      <c r="C1279" s="132" t="s">
        <v>2675</v>
      </c>
      <c r="D1279" s="129" t="s">
        <v>954</v>
      </c>
      <c r="E1279" s="130">
        <v>1652.4</v>
      </c>
      <c r="F1279" s="132" t="s">
        <v>969</v>
      </c>
      <c r="G1279" s="131" t="s">
        <v>955</v>
      </c>
      <c r="H1279" s="342"/>
      <c r="I1279" s="326"/>
    </row>
    <row r="1280" spans="1:12" s="124" customFormat="1" ht="16.5" customHeight="1">
      <c r="A1280" s="126">
        <v>1295</v>
      </c>
      <c r="B1280" s="132">
        <v>2120227</v>
      </c>
      <c r="C1280" s="132" t="s">
        <v>2676</v>
      </c>
      <c r="D1280" s="129" t="s">
        <v>954</v>
      </c>
      <c r="E1280" s="130">
        <v>9150.3000000000011</v>
      </c>
      <c r="F1280" s="132"/>
      <c r="G1280" s="131" t="s">
        <v>955</v>
      </c>
      <c r="H1280" s="342"/>
      <c r="I1280" s="326"/>
    </row>
    <row r="1281" spans="1:12" s="124" customFormat="1" ht="16.5" customHeight="1">
      <c r="A1281" s="126">
        <v>1296</v>
      </c>
      <c r="B1281" s="132">
        <v>2181142</v>
      </c>
      <c r="C1281" s="132" t="s">
        <v>2677</v>
      </c>
      <c r="D1281" s="129" t="s">
        <v>954</v>
      </c>
      <c r="E1281" s="130">
        <v>3790</v>
      </c>
      <c r="F1281" s="132"/>
      <c r="G1281" s="131" t="s">
        <v>955</v>
      </c>
      <c r="H1281" s="342"/>
      <c r="I1281" s="326"/>
    </row>
    <row r="1282" spans="1:12" s="124" customFormat="1" ht="16.5" customHeight="1">
      <c r="A1282" s="126">
        <v>1297</v>
      </c>
      <c r="B1282" s="128">
        <v>2186210</v>
      </c>
      <c r="C1282" s="132" t="s">
        <v>2678</v>
      </c>
      <c r="D1282" s="129" t="s">
        <v>954</v>
      </c>
      <c r="E1282" s="130">
        <v>1513.3500000000001</v>
      </c>
      <c r="F1282" s="132"/>
      <c r="G1282" s="131" t="s">
        <v>955</v>
      </c>
      <c r="H1282" s="342"/>
      <c r="I1282" s="326"/>
    </row>
    <row r="1283" spans="1:12" s="124" customFormat="1" ht="16.5" customHeight="1">
      <c r="A1283" s="126">
        <v>1298</v>
      </c>
      <c r="B1283" s="128">
        <v>2186208</v>
      </c>
      <c r="C1283" s="132" t="s">
        <v>2679</v>
      </c>
      <c r="D1283" s="129" t="s">
        <v>954</v>
      </c>
      <c r="E1283" s="130">
        <v>1614.6000000000001</v>
      </c>
      <c r="F1283" s="132"/>
      <c r="G1283" s="131" t="s">
        <v>955</v>
      </c>
      <c r="H1283" s="342"/>
      <c r="I1283" s="326"/>
    </row>
    <row r="1284" spans="1:12" s="124" customFormat="1" ht="16.5" customHeight="1">
      <c r="A1284" s="126">
        <v>1299</v>
      </c>
      <c r="B1284" s="132">
        <v>2125218</v>
      </c>
      <c r="C1284" s="132" t="s">
        <v>2680</v>
      </c>
      <c r="D1284" s="129" t="s">
        <v>954</v>
      </c>
      <c r="E1284" s="130">
        <v>5498.55</v>
      </c>
      <c r="F1284" s="132" t="s">
        <v>8</v>
      </c>
      <c r="G1284" s="131" t="s">
        <v>955</v>
      </c>
      <c r="H1284" s="342"/>
      <c r="I1284" s="326"/>
    </row>
    <row r="1285" spans="1:12" s="124" customFormat="1" ht="16.5" customHeight="1">
      <c r="A1285" s="321">
        <v>1300</v>
      </c>
      <c r="B1285" s="323" t="s">
        <v>2681</v>
      </c>
      <c r="C1285" s="323" t="s">
        <v>2682</v>
      </c>
      <c r="D1285" s="324" t="s">
        <v>954</v>
      </c>
      <c r="E1285" s="325">
        <v>2839.05</v>
      </c>
      <c r="F1285" s="323" t="s">
        <v>1018</v>
      </c>
      <c r="G1285" s="131" t="s">
        <v>955</v>
      </c>
      <c r="H1285" s="346" t="s">
        <v>4140</v>
      </c>
      <c r="I1285" s="326"/>
      <c r="L1285" s="131"/>
    </row>
    <row r="1286" spans="1:12" s="124" customFormat="1" ht="16.5" customHeight="1">
      <c r="A1286" s="126">
        <v>1301</v>
      </c>
      <c r="B1286" s="128">
        <v>2120485</v>
      </c>
      <c r="C1286" s="128" t="s">
        <v>2683</v>
      </c>
      <c r="D1286" s="129" t="s">
        <v>954</v>
      </c>
      <c r="E1286" s="130">
        <v>2963.25</v>
      </c>
      <c r="F1286" s="128"/>
      <c r="G1286" s="131" t="s">
        <v>955</v>
      </c>
      <c r="H1286" s="342"/>
      <c r="I1286" s="326"/>
    </row>
    <row r="1287" spans="1:12" s="124" customFormat="1" ht="16.5" customHeight="1">
      <c r="A1287" s="126">
        <v>1302</v>
      </c>
      <c r="B1287" s="128">
        <v>2120464</v>
      </c>
      <c r="C1287" s="128" t="s">
        <v>2684</v>
      </c>
      <c r="D1287" s="129" t="s">
        <v>954</v>
      </c>
      <c r="E1287" s="130">
        <v>2963.25</v>
      </c>
      <c r="F1287" s="128"/>
      <c r="G1287" s="131" t="s">
        <v>955</v>
      </c>
      <c r="H1287" s="342"/>
      <c r="I1287" s="326"/>
    </row>
    <row r="1288" spans="1:12" s="124" customFormat="1" ht="16.5" customHeight="1">
      <c r="A1288" s="126">
        <v>1303</v>
      </c>
      <c r="B1288" s="132">
        <v>2121157</v>
      </c>
      <c r="C1288" s="132" t="s">
        <v>2685</v>
      </c>
      <c r="D1288" s="129" t="s">
        <v>954</v>
      </c>
      <c r="E1288" s="130">
        <v>2018.2500000000002</v>
      </c>
      <c r="F1288" s="132" t="s">
        <v>719</v>
      </c>
      <c r="G1288" s="131" t="s">
        <v>955</v>
      </c>
      <c r="H1288" s="342"/>
      <c r="I1288" s="326"/>
    </row>
    <row r="1289" spans="1:12" s="124" customFormat="1" ht="16.5" customHeight="1">
      <c r="A1289" s="126">
        <v>1304</v>
      </c>
      <c r="B1289" s="132">
        <v>2121156</v>
      </c>
      <c r="C1289" s="132" t="s">
        <v>2686</v>
      </c>
      <c r="D1289" s="129" t="s">
        <v>954</v>
      </c>
      <c r="E1289" s="130">
        <v>2018.2500000000002</v>
      </c>
      <c r="F1289" s="132" t="s">
        <v>719</v>
      </c>
      <c r="G1289" s="131" t="s">
        <v>955</v>
      </c>
      <c r="H1289" s="342"/>
      <c r="I1289" s="326"/>
    </row>
    <row r="1290" spans="1:12" s="124" customFormat="1" ht="16.5" customHeight="1">
      <c r="A1290" s="321">
        <v>1305</v>
      </c>
      <c r="B1290" s="323" t="s">
        <v>2687</v>
      </c>
      <c r="C1290" s="323" t="s">
        <v>2688</v>
      </c>
      <c r="D1290" s="324" t="s">
        <v>954</v>
      </c>
      <c r="E1290" s="325">
        <v>1749.6000000000001</v>
      </c>
      <c r="F1290" s="323" t="s">
        <v>1018</v>
      </c>
      <c r="G1290" s="131" t="s">
        <v>955</v>
      </c>
      <c r="H1290" s="346" t="s">
        <v>4140</v>
      </c>
      <c r="I1290" s="326"/>
      <c r="L1290" s="131"/>
    </row>
    <row r="1291" spans="1:12" s="124" customFormat="1" ht="16.5" customHeight="1">
      <c r="A1291" s="126">
        <v>1306</v>
      </c>
      <c r="B1291" s="132">
        <v>2127886</v>
      </c>
      <c r="C1291" s="132" t="s">
        <v>2689</v>
      </c>
      <c r="D1291" s="129" t="s">
        <v>954</v>
      </c>
      <c r="E1291" s="130">
        <v>1973.7</v>
      </c>
      <c r="F1291" s="132" t="s">
        <v>171</v>
      </c>
      <c r="G1291" s="131" t="s">
        <v>955</v>
      </c>
      <c r="H1291" s="342"/>
      <c r="I1291" s="326"/>
    </row>
    <row r="1292" spans="1:12" s="124" customFormat="1" ht="16.5" customHeight="1">
      <c r="A1292" s="126">
        <v>1307</v>
      </c>
      <c r="B1292" s="132">
        <v>2121238</v>
      </c>
      <c r="C1292" s="132" t="s">
        <v>2690</v>
      </c>
      <c r="D1292" s="129" t="s">
        <v>954</v>
      </c>
      <c r="E1292" s="130">
        <v>1275.75</v>
      </c>
      <c r="F1292" s="132"/>
      <c r="G1292" s="131" t="s">
        <v>955</v>
      </c>
      <c r="H1292" s="342"/>
      <c r="I1292" s="326"/>
    </row>
    <row r="1293" spans="1:12" s="124" customFormat="1" ht="16.5" customHeight="1">
      <c r="A1293" s="126">
        <v>1308</v>
      </c>
      <c r="B1293" s="132">
        <v>2121240</v>
      </c>
      <c r="C1293" s="132" t="s">
        <v>2691</v>
      </c>
      <c r="D1293" s="129" t="s">
        <v>954</v>
      </c>
      <c r="E1293" s="130">
        <v>1749.6000000000001</v>
      </c>
      <c r="F1293" s="132"/>
      <c r="G1293" s="131" t="s">
        <v>955</v>
      </c>
      <c r="H1293" s="342"/>
      <c r="I1293" s="326"/>
    </row>
    <row r="1294" spans="1:12" s="124" customFormat="1" ht="16.5" customHeight="1">
      <c r="A1294" s="126">
        <v>1309</v>
      </c>
      <c r="B1294" s="132">
        <v>2121241</v>
      </c>
      <c r="C1294" s="132" t="s">
        <v>2692</v>
      </c>
      <c r="D1294" s="129" t="s">
        <v>954</v>
      </c>
      <c r="E1294" s="130">
        <v>2035.8000000000002</v>
      </c>
      <c r="F1294" s="132"/>
      <c r="G1294" s="131" t="s">
        <v>955</v>
      </c>
      <c r="H1294" s="342"/>
      <c r="I1294" s="326"/>
    </row>
    <row r="1295" spans="1:12" s="124" customFormat="1" ht="16.5" customHeight="1">
      <c r="A1295" s="321">
        <v>1310</v>
      </c>
      <c r="B1295" s="323" t="s">
        <v>2693</v>
      </c>
      <c r="C1295" s="323" t="s">
        <v>2694</v>
      </c>
      <c r="D1295" s="324" t="s">
        <v>954</v>
      </c>
      <c r="E1295" s="325">
        <v>2330.1000000000004</v>
      </c>
      <c r="F1295" s="323" t="s">
        <v>719</v>
      </c>
      <c r="G1295" s="131" t="s">
        <v>955</v>
      </c>
      <c r="H1295" s="346" t="s">
        <v>4140</v>
      </c>
      <c r="I1295" s="326"/>
      <c r="L1295" s="131"/>
    </row>
    <row r="1296" spans="1:12" s="124" customFormat="1" ht="16.5" customHeight="1">
      <c r="A1296" s="126">
        <v>1311</v>
      </c>
      <c r="B1296" s="132">
        <v>2121265</v>
      </c>
      <c r="C1296" s="132" t="s">
        <v>2695</v>
      </c>
      <c r="D1296" s="129" t="s">
        <v>954</v>
      </c>
      <c r="E1296" s="130">
        <v>2330.1000000000004</v>
      </c>
      <c r="F1296" s="132"/>
      <c r="G1296" s="131" t="s">
        <v>955</v>
      </c>
      <c r="H1296" s="342"/>
      <c r="I1296" s="326"/>
    </row>
    <row r="1297" spans="1:12" s="124" customFormat="1" ht="16.5" customHeight="1">
      <c r="A1297" s="126">
        <v>1312</v>
      </c>
      <c r="B1297" s="132">
        <v>2120880</v>
      </c>
      <c r="C1297" s="132" t="s">
        <v>2696</v>
      </c>
      <c r="D1297" s="129" t="s">
        <v>954</v>
      </c>
      <c r="E1297" s="130">
        <v>2803.9500000000003</v>
      </c>
      <c r="F1297" s="132" t="s">
        <v>719</v>
      </c>
      <c r="G1297" s="131" t="s">
        <v>955</v>
      </c>
      <c r="H1297" s="342"/>
      <c r="I1297" s="326"/>
    </row>
    <row r="1298" spans="1:12" s="124" customFormat="1" ht="16.5" customHeight="1">
      <c r="A1298" s="126">
        <v>1313</v>
      </c>
      <c r="B1298" s="132">
        <v>2120717</v>
      </c>
      <c r="C1298" s="132" t="s">
        <v>2697</v>
      </c>
      <c r="D1298" s="129" t="s">
        <v>954</v>
      </c>
      <c r="E1298" s="130">
        <v>2775.6000000000004</v>
      </c>
      <c r="F1298" s="132"/>
      <c r="G1298" s="131" t="s">
        <v>955</v>
      </c>
      <c r="H1298" s="342"/>
      <c r="I1298" s="326"/>
    </row>
    <row r="1299" spans="1:12" s="124" customFormat="1" ht="16.5" customHeight="1">
      <c r="A1299" s="126">
        <v>1314</v>
      </c>
      <c r="B1299" s="128">
        <v>2121224</v>
      </c>
      <c r="C1299" s="132" t="s">
        <v>2698</v>
      </c>
      <c r="D1299" s="129" t="s">
        <v>954</v>
      </c>
      <c r="E1299" s="130">
        <v>4191.75</v>
      </c>
      <c r="F1299" s="132"/>
      <c r="G1299" s="131" t="s">
        <v>955</v>
      </c>
      <c r="H1299" s="342"/>
      <c r="I1299" s="326"/>
    </row>
    <row r="1300" spans="1:12" s="124" customFormat="1" ht="16.5" customHeight="1">
      <c r="A1300" s="126">
        <v>1315</v>
      </c>
      <c r="B1300" s="128">
        <v>2121225</v>
      </c>
      <c r="C1300" s="132" t="s">
        <v>2699</v>
      </c>
      <c r="D1300" s="129" t="s">
        <v>954</v>
      </c>
      <c r="E1300" s="130">
        <v>2802.6000000000004</v>
      </c>
      <c r="F1300" s="132"/>
      <c r="G1300" s="131" t="s">
        <v>955</v>
      </c>
      <c r="H1300" s="342"/>
      <c r="I1300" s="326"/>
    </row>
    <row r="1301" spans="1:12" s="124" customFormat="1" ht="16.5" customHeight="1">
      <c r="A1301" s="126">
        <v>1316</v>
      </c>
      <c r="B1301" s="132">
        <v>2121023</v>
      </c>
      <c r="C1301" s="132" t="s">
        <v>2700</v>
      </c>
      <c r="D1301" s="129" t="s">
        <v>954</v>
      </c>
      <c r="E1301" s="130">
        <v>820.80000000000007</v>
      </c>
      <c r="F1301" s="132" t="s">
        <v>1602</v>
      </c>
      <c r="G1301" s="131" t="s">
        <v>955</v>
      </c>
      <c r="H1301" s="342"/>
      <c r="I1301" s="326"/>
    </row>
    <row r="1302" spans="1:12" s="124" customFormat="1" ht="16.5" customHeight="1">
      <c r="A1302" s="321">
        <v>1317</v>
      </c>
      <c r="B1302" s="323" t="s">
        <v>2701</v>
      </c>
      <c r="C1302" s="323" t="s">
        <v>2702</v>
      </c>
      <c r="D1302" s="324" t="s">
        <v>954</v>
      </c>
      <c r="E1302" s="325">
        <v>1339.2</v>
      </c>
      <c r="F1302" s="323"/>
      <c r="G1302" s="131" t="s">
        <v>955</v>
      </c>
      <c r="H1302" s="346" t="s">
        <v>4140</v>
      </c>
      <c r="I1302" s="326"/>
      <c r="L1302" s="131"/>
    </row>
    <row r="1303" spans="1:12" s="124" customFormat="1" ht="16.5" customHeight="1">
      <c r="A1303" s="321">
        <v>1318</v>
      </c>
      <c r="B1303" s="323" t="s">
        <v>2703</v>
      </c>
      <c r="C1303" s="323" t="s">
        <v>2704</v>
      </c>
      <c r="D1303" s="324" t="s">
        <v>954</v>
      </c>
      <c r="E1303" s="325">
        <v>2026.3500000000001</v>
      </c>
      <c r="F1303" s="323" t="s">
        <v>1200</v>
      </c>
      <c r="G1303" s="131" t="s">
        <v>955</v>
      </c>
      <c r="H1303" s="346" t="s">
        <v>4140</v>
      </c>
      <c r="I1303" s="326"/>
      <c r="L1303" s="131"/>
    </row>
    <row r="1304" spans="1:12" s="124" customFormat="1" ht="16.5" customHeight="1">
      <c r="A1304" s="126">
        <v>1319</v>
      </c>
      <c r="B1304" s="132">
        <v>2121911</v>
      </c>
      <c r="C1304" s="132" t="s">
        <v>2705</v>
      </c>
      <c r="D1304" s="129" t="s">
        <v>954</v>
      </c>
      <c r="E1304" s="130">
        <v>589.95000000000005</v>
      </c>
      <c r="F1304" s="132"/>
      <c r="G1304" s="131" t="s">
        <v>955</v>
      </c>
      <c r="H1304" s="342"/>
      <c r="I1304" s="326"/>
    </row>
    <row r="1305" spans="1:12" s="124" customFormat="1" ht="16.5" customHeight="1">
      <c r="A1305" s="321">
        <v>1320</v>
      </c>
      <c r="B1305" s="333" t="s">
        <v>2706</v>
      </c>
      <c r="C1305" s="322" t="s">
        <v>2707</v>
      </c>
      <c r="D1305" s="324" t="s">
        <v>954</v>
      </c>
      <c r="E1305" s="325">
        <v>589.95000000000005</v>
      </c>
      <c r="F1305" s="322"/>
      <c r="G1305" s="131" t="s">
        <v>955</v>
      </c>
      <c r="H1305" s="346" t="s">
        <v>4140</v>
      </c>
      <c r="I1305" s="326"/>
      <c r="L1305" s="131"/>
    </row>
    <row r="1306" spans="1:12" s="124" customFormat="1" ht="16.5" customHeight="1">
      <c r="A1306" s="126">
        <v>1321</v>
      </c>
      <c r="B1306" s="132">
        <v>2121024</v>
      </c>
      <c r="C1306" s="132" t="s">
        <v>2708</v>
      </c>
      <c r="D1306" s="129" t="s">
        <v>954</v>
      </c>
      <c r="E1306" s="130">
        <v>571.05000000000007</v>
      </c>
      <c r="F1306" s="132"/>
      <c r="G1306" s="131" t="s">
        <v>955</v>
      </c>
      <c r="H1306" s="342"/>
      <c r="I1306" s="326"/>
    </row>
    <row r="1307" spans="1:12" s="124" customFormat="1" ht="16.5" customHeight="1">
      <c r="A1307" s="126">
        <v>1322</v>
      </c>
      <c r="B1307" s="128">
        <v>2090156</v>
      </c>
      <c r="C1307" s="128" t="s">
        <v>2709</v>
      </c>
      <c r="D1307" s="129" t="s">
        <v>954</v>
      </c>
      <c r="E1307" s="130">
        <v>2579.8500000000004</v>
      </c>
      <c r="F1307" s="128"/>
      <c r="G1307" s="131" t="s">
        <v>955</v>
      </c>
      <c r="H1307" s="342"/>
      <c r="I1307" s="326"/>
    </row>
    <row r="1308" spans="1:12" s="124" customFormat="1" ht="16.5" customHeight="1">
      <c r="A1308" s="126">
        <v>1323</v>
      </c>
      <c r="B1308" s="132">
        <v>2180383</v>
      </c>
      <c r="C1308" s="132" t="s">
        <v>2710</v>
      </c>
      <c r="D1308" s="129" t="s">
        <v>954</v>
      </c>
      <c r="E1308" s="130">
        <v>4758.75</v>
      </c>
      <c r="F1308" s="132"/>
      <c r="G1308" s="131" t="s">
        <v>955</v>
      </c>
      <c r="H1308" s="342"/>
      <c r="I1308" s="326"/>
    </row>
    <row r="1309" spans="1:12" s="124" customFormat="1" ht="16.5" customHeight="1">
      <c r="A1309" s="126">
        <v>1324</v>
      </c>
      <c r="B1309" s="132">
        <v>2189514</v>
      </c>
      <c r="C1309" s="132" t="s">
        <v>2711</v>
      </c>
      <c r="D1309" s="129" t="s">
        <v>954</v>
      </c>
      <c r="E1309" s="130">
        <v>8650.8000000000011</v>
      </c>
      <c r="F1309" s="132" t="s">
        <v>719</v>
      </c>
      <c r="G1309" s="131" t="s">
        <v>955</v>
      </c>
      <c r="H1309" s="342"/>
      <c r="I1309" s="326"/>
    </row>
    <row r="1310" spans="1:12" s="124" customFormat="1" ht="16.5" customHeight="1">
      <c r="A1310" s="126">
        <v>1325</v>
      </c>
      <c r="B1310" s="132">
        <v>2180059</v>
      </c>
      <c r="C1310" s="132" t="s">
        <v>2712</v>
      </c>
      <c r="D1310" s="129" t="s">
        <v>954</v>
      </c>
      <c r="E1310" s="130">
        <v>1232.5500000000002</v>
      </c>
      <c r="F1310" s="132"/>
      <c r="G1310" s="131" t="s">
        <v>955</v>
      </c>
      <c r="H1310" s="342"/>
      <c r="I1310" s="326"/>
    </row>
    <row r="1311" spans="1:12" s="124" customFormat="1" ht="16.5" customHeight="1">
      <c r="A1311" s="126">
        <v>1326</v>
      </c>
      <c r="B1311" s="132">
        <v>2121872</v>
      </c>
      <c r="C1311" s="132" t="s">
        <v>2713</v>
      </c>
      <c r="D1311" s="129" t="s">
        <v>954</v>
      </c>
      <c r="E1311" s="130">
        <v>1749.6000000000001</v>
      </c>
      <c r="F1311" s="132"/>
      <c r="G1311" s="131" t="s">
        <v>955</v>
      </c>
      <c r="H1311" s="342"/>
      <c r="I1311" s="326"/>
    </row>
    <row r="1312" spans="1:12" s="124" customFormat="1" ht="16.5" customHeight="1">
      <c r="A1312" s="126">
        <v>1327</v>
      </c>
      <c r="B1312" s="132">
        <v>2121873</v>
      </c>
      <c r="C1312" s="132" t="s">
        <v>2714</v>
      </c>
      <c r="D1312" s="129" t="s">
        <v>954</v>
      </c>
      <c r="E1312" s="130">
        <v>1811.7</v>
      </c>
      <c r="F1312" s="132"/>
      <c r="G1312" s="131" t="s">
        <v>955</v>
      </c>
      <c r="H1312" s="342"/>
      <c r="I1312" s="326"/>
    </row>
    <row r="1313" spans="1:12" s="124" customFormat="1" ht="16.5" customHeight="1">
      <c r="A1313" s="126">
        <v>1328</v>
      </c>
      <c r="B1313" s="132">
        <v>2121874</v>
      </c>
      <c r="C1313" s="132" t="s">
        <v>2715</v>
      </c>
      <c r="D1313" s="129" t="s">
        <v>954</v>
      </c>
      <c r="E1313" s="130">
        <v>2570.4</v>
      </c>
      <c r="F1313" s="132"/>
      <c r="G1313" s="131" t="s">
        <v>955</v>
      </c>
      <c r="H1313" s="342"/>
      <c r="I1313" s="326"/>
    </row>
    <row r="1314" spans="1:12" s="124" customFormat="1" ht="16.5" customHeight="1">
      <c r="A1314" s="321">
        <v>1329</v>
      </c>
      <c r="B1314" s="323" t="s">
        <v>2716</v>
      </c>
      <c r="C1314" s="323" t="s">
        <v>2717</v>
      </c>
      <c r="D1314" s="324" t="s">
        <v>954</v>
      </c>
      <c r="E1314" s="325">
        <v>1811.7</v>
      </c>
      <c r="F1314" s="323"/>
      <c r="G1314" s="131" t="s">
        <v>955</v>
      </c>
      <c r="H1314" s="346" t="s">
        <v>4140</v>
      </c>
      <c r="I1314" s="326"/>
      <c r="L1314" s="131"/>
    </row>
    <row r="1315" spans="1:12" s="124" customFormat="1" ht="16.5" customHeight="1">
      <c r="A1315" s="126">
        <v>1330</v>
      </c>
      <c r="B1315" s="132">
        <v>2187358</v>
      </c>
      <c r="C1315" s="132" t="s">
        <v>2718</v>
      </c>
      <c r="D1315" s="129" t="s">
        <v>954</v>
      </c>
      <c r="E1315" s="130">
        <v>1937.2500000000002</v>
      </c>
      <c r="F1315" s="132"/>
      <c r="G1315" s="131" t="s">
        <v>955</v>
      </c>
      <c r="H1315" s="342"/>
      <c r="I1315" s="326"/>
    </row>
    <row r="1316" spans="1:12" s="124" customFormat="1" ht="16.5" customHeight="1">
      <c r="A1316" s="321">
        <v>1331</v>
      </c>
      <c r="B1316" s="322" t="s">
        <v>2719</v>
      </c>
      <c r="C1316" s="322" t="s">
        <v>2720</v>
      </c>
      <c r="D1316" s="324" t="s">
        <v>954</v>
      </c>
      <c r="E1316" s="325">
        <v>2026.3500000000001</v>
      </c>
      <c r="F1316" s="322" t="s">
        <v>657</v>
      </c>
      <c r="G1316" s="131" t="s">
        <v>955</v>
      </c>
      <c r="H1316" s="346" t="s">
        <v>4140</v>
      </c>
      <c r="I1316" s="326"/>
      <c r="L1316" s="131"/>
    </row>
    <row r="1317" spans="1:12" s="124" customFormat="1" ht="16.5" customHeight="1">
      <c r="A1317" s="321">
        <v>1332</v>
      </c>
      <c r="B1317" s="323" t="s">
        <v>2721</v>
      </c>
      <c r="C1317" s="323" t="s">
        <v>2722</v>
      </c>
      <c r="D1317" s="324" t="s">
        <v>954</v>
      </c>
      <c r="E1317" s="325">
        <v>1017.9000000000001</v>
      </c>
      <c r="F1317" s="323"/>
      <c r="G1317" s="131" t="s">
        <v>955</v>
      </c>
      <c r="H1317" s="346" t="s">
        <v>4140</v>
      </c>
      <c r="I1317" s="326"/>
      <c r="L1317" s="131"/>
    </row>
    <row r="1318" spans="1:12" s="124" customFormat="1" ht="16.5" customHeight="1">
      <c r="A1318" s="321">
        <v>1333</v>
      </c>
      <c r="B1318" s="323" t="s">
        <v>2723</v>
      </c>
      <c r="C1318" s="323" t="s">
        <v>2724</v>
      </c>
      <c r="D1318" s="324" t="s">
        <v>954</v>
      </c>
      <c r="E1318" s="325">
        <v>1946.7</v>
      </c>
      <c r="F1318" s="323"/>
      <c r="G1318" s="131" t="s">
        <v>955</v>
      </c>
      <c r="H1318" s="346" t="s">
        <v>4140</v>
      </c>
      <c r="I1318" s="326"/>
      <c r="L1318" s="131"/>
    </row>
    <row r="1319" spans="1:12" s="124" customFormat="1" ht="16.5" customHeight="1">
      <c r="A1319" s="126">
        <v>1334</v>
      </c>
      <c r="B1319" s="132">
        <v>2122621</v>
      </c>
      <c r="C1319" s="132" t="s">
        <v>2725</v>
      </c>
      <c r="D1319" s="129" t="s">
        <v>954</v>
      </c>
      <c r="E1319" s="130">
        <v>6585.3</v>
      </c>
      <c r="F1319" s="133"/>
      <c r="G1319" s="131" t="s">
        <v>955</v>
      </c>
      <c r="H1319" s="342"/>
      <c r="I1319" s="326"/>
    </row>
    <row r="1320" spans="1:12" s="124" customFormat="1" ht="16.5" customHeight="1">
      <c r="A1320" s="126">
        <v>1335</v>
      </c>
      <c r="B1320" s="128">
        <v>2183300</v>
      </c>
      <c r="C1320" s="128" t="s">
        <v>2726</v>
      </c>
      <c r="D1320" s="129" t="s">
        <v>954</v>
      </c>
      <c r="E1320" s="130">
        <v>5427</v>
      </c>
      <c r="F1320" s="128"/>
      <c r="G1320" s="131" t="s">
        <v>955</v>
      </c>
      <c r="H1320" s="342"/>
      <c r="I1320" s="326"/>
    </row>
    <row r="1321" spans="1:12" s="124" customFormat="1" ht="16.5" customHeight="1">
      <c r="A1321" s="126">
        <v>1336</v>
      </c>
      <c r="B1321" s="132">
        <v>2120059</v>
      </c>
      <c r="C1321" s="132" t="s">
        <v>2727</v>
      </c>
      <c r="D1321" s="129" t="s">
        <v>954</v>
      </c>
      <c r="E1321" s="130">
        <v>1463.4</v>
      </c>
      <c r="F1321" s="132" t="s">
        <v>595</v>
      </c>
      <c r="G1321" s="131" t="s">
        <v>955</v>
      </c>
      <c r="H1321" s="342"/>
      <c r="I1321" s="326"/>
    </row>
    <row r="1322" spans="1:12" s="124" customFormat="1" ht="16.5" customHeight="1">
      <c r="A1322" s="126">
        <v>1337</v>
      </c>
      <c r="B1322" s="132">
        <v>2120060</v>
      </c>
      <c r="C1322" s="132" t="s">
        <v>2728</v>
      </c>
      <c r="D1322" s="129" t="s">
        <v>954</v>
      </c>
      <c r="E1322" s="130">
        <v>1597.0500000000002</v>
      </c>
      <c r="F1322" s="132" t="s">
        <v>595</v>
      </c>
      <c r="G1322" s="131" t="s">
        <v>955</v>
      </c>
      <c r="H1322" s="342"/>
      <c r="I1322" s="326"/>
    </row>
    <row r="1323" spans="1:12" s="124" customFormat="1" ht="16.5" customHeight="1">
      <c r="A1323" s="126">
        <v>1338</v>
      </c>
      <c r="B1323" s="132">
        <v>2120061</v>
      </c>
      <c r="C1323" s="132" t="s">
        <v>2729</v>
      </c>
      <c r="D1323" s="129" t="s">
        <v>954</v>
      </c>
      <c r="E1323" s="130">
        <v>1749.6000000000001</v>
      </c>
      <c r="F1323" s="132" t="s">
        <v>595</v>
      </c>
      <c r="G1323" s="131" t="s">
        <v>955</v>
      </c>
      <c r="H1323" s="342"/>
      <c r="I1323" s="326"/>
    </row>
    <row r="1324" spans="1:12" s="124" customFormat="1" ht="16.5" customHeight="1">
      <c r="A1324" s="126">
        <v>1339</v>
      </c>
      <c r="B1324" s="132">
        <v>2120062</v>
      </c>
      <c r="C1324" s="132" t="s">
        <v>2730</v>
      </c>
      <c r="D1324" s="129" t="s">
        <v>954</v>
      </c>
      <c r="E1324" s="130">
        <v>2018.2500000000002</v>
      </c>
      <c r="F1324" s="132" t="s">
        <v>595</v>
      </c>
      <c r="G1324" s="131" t="s">
        <v>955</v>
      </c>
      <c r="H1324" s="342"/>
      <c r="I1324" s="326"/>
    </row>
    <row r="1325" spans="1:12" s="124" customFormat="1" ht="16.5" customHeight="1">
      <c r="A1325" s="126">
        <v>1340</v>
      </c>
      <c r="B1325" s="132">
        <v>2120063</v>
      </c>
      <c r="C1325" s="132" t="s">
        <v>2731</v>
      </c>
      <c r="D1325" s="129" t="s">
        <v>954</v>
      </c>
      <c r="E1325" s="130">
        <v>2177.5500000000002</v>
      </c>
      <c r="F1325" s="132" t="s">
        <v>595</v>
      </c>
      <c r="G1325" s="131" t="s">
        <v>955</v>
      </c>
      <c r="H1325" s="342"/>
      <c r="I1325" s="326"/>
    </row>
    <row r="1326" spans="1:12" s="124" customFormat="1" ht="16.5" customHeight="1">
      <c r="A1326" s="126">
        <v>1341</v>
      </c>
      <c r="B1326" s="132">
        <v>2120064</v>
      </c>
      <c r="C1326" s="132" t="s">
        <v>2732</v>
      </c>
      <c r="D1326" s="129" t="s">
        <v>954</v>
      </c>
      <c r="E1326" s="130">
        <v>2775.6000000000004</v>
      </c>
      <c r="F1326" s="132" t="s">
        <v>595</v>
      </c>
      <c r="G1326" s="131" t="s">
        <v>955</v>
      </c>
      <c r="H1326" s="342"/>
      <c r="I1326" s="326"/>
    </row>
    <row r="1327" spans="1:12" s="124" customFormat="1" ht="16.5" customHeight="1">
      <c r="A1327" s="126">
        <v>1342</v>
      </c>
      <c r="B1327" s="132">
        <v>2121876</v>
      </c>
      <c r="C1327" s="132" t="s">
        <v>2733</v>
      </c>
      <c r="D1327" s="129" t="s">
        <v>954</v>
      </c>
      <c r="E1327" s="130">
        <v>1116.45</v>
      </c>
      <c r="F1327" s="132"/>
      <c r="G1327" s="131" t="s">
        <v>955</v>
      </c>
      <c r="H1327" s="342"/>
      <c r="I1327" s="326"/>
    </row>
    <row r="1328" spans="1:12" s="124" customFormat="1" ht="16.5" customHeight="1">
      <c r="A1328" s="126">
        <v>1343</v>
      </c>
      <c r="B1328" s="132">
        <v>2121412</v>
      </c>
      <c r="C1328" s="132" t="s">
        <v>2734</v>
      </c>
      <c r="D1328" s="129" t="s">
        <v>954</v>
      </c>
      <c r="E1328" s="130">
        <v>1097.5500000000002</v>
      </c>
      <c r="F1328" s="132"/>
      <c r="G1328" s="131" t="s">
        <v>955</v>
      </c>
      <c r="H1328" s="342"/>
      <c r="I1328" s="326"/>
    </row>
    <row r="1329" spans="1:12" s="124" customFormat="1" ht="16.5" customHeight="1">
      <c r="A1329" s="126">
        <v>1344</v>
      </c>
      <c r="B1329" s="128">
        <v>2121877</v>
      </c>
      <c r="C1329" s="128" t="s">
        <v>2735</v>
      </c>
      <c r="D1329" s="129" t="s">
        <v>954</v>
      </c>
      <c r="E1329" s="130">
        <v>1204.2</v>
      </c>
      <c r="F1329" s="128" t="s">
        <v>657</v>
      </c>
      <c r="G1329" s="131" t="s">
        <v>955</v>
      </c>
      <c r="H1329" s="342"/>
      <c r="I1329" s="326"/>
    </row>
    <row r="1330" spans="1:12" s="124" customFormat="1" ht="16.5" customHeight="1">
      <c r="A1330" s="126">
        <v>1345</v>
      </c>
      <c r="B1330" s="128">
        <v>2090155</v>
      </c>
      <c r="C1330" s="128" t="s">
        <v>2736</v>
      </c>
      <c r="D1330" s="129" t="s">
        <v>954</v>
      </c>
      <c r="E1330" s="130">
        <v>2562.3000000000002</v>
      </c>
      <c r="F1330" s="128"/>
      <c r="G1330" s="131" t="s">
        <v>955</v>
      </c>
      <c r="H1330" s="342"/>
      <c r="I1330" s="326"/>
    </row>
    <row r="1331" spans="1:12" s="124" customFormat="1" ht="16.5" customHeight="1">
      <c r="A1331" s="126">
        <v>1346</v>
      </c>
      <c r="B1331" s="132">
        <v>2180301</v>
      </c>
      <c r="C1331" s="132" t="s">
        <v>2737</v>
      </c>
      <c r="D1331" s="129" t="s">
        <v>954</v>
      </c>
      <c r="E1331" s="130">
        <v>4347</v>
      </c>
      <c r="F1331" s="132"/>
      <c r="G1331" s="131" t="s">
        <v>955</v>
      </c>
      <c r="H1331" s="342"/>
      <c r="I1331" s="326"/>
    </row>
    <row r="1332" spans="1:12" s="124" customFormat="1" ht="16.5" customHeight="1">
      <c r="A1332" s="321">
        <v>1347</v>
      </c>
      <c r="B1332" s="323" t="s">
        <v>2738</v>
      </c>
      <c r="C1332" s="323" t="s">
        <v>2739</v>
      </c>
      <c r="D1332" s="324" t="s">
        <v>954</v>
      </c>
      <c r="E1332" s="325">
        <v>3624.7500000000005</v>
      </c>
      <c r="F1332" s="323" t="s">
        <v>1817</v>
      </c>
      <c r="G1332" s="131" t="s">
        <v>955</v>
      </c>
      <c r="H1332" s="346" t="s">
        <v>4140</v>
      </c>
      <c r="I1332" s="326"/>
      <c r="L1332" s="131"/>
    </row>
    <row r="1333" spans="1:12" s="124" customFormat="1" ht="16.5" customHeight="1">
      <c r="A1333" s="126">
        <v>1348</v>
      </c>
      <c r="B1333" s="132">
        <v>2301835</v>
      </c>
      <c r="C1333" s="132" t="s">
        <v>2740</v>
      </c>
      <c r="D1333" s="129" t="s">
        <v>954</v>
      </c>
      <c r="E1333" s="130">
        <v>2390</v>
      </c>
      <c r="F1333" s="133"/>
      <c r="G1333" s="131" t="s">
        <v>955</v>
      </c>
      <c r="H1333" s="342"/>
      <c r="I1333" s="326"/>
    </row>
    <row r="1334" spans="1:12" s="124" customFormat="1" ht="16.5" customHeight="1">
      <c r="A1334" s="126">
        <v>1349</v>
      </c>
      <c r="B1334" s="132">
        <v>2302079</v>
      </c>
      <c r="C1334" s="132" t="s">
        <v>2741</v>
      </c>
      <c r="D1334" s="129" t="s">
        <v>954</v>
      </c>
      <c r="E1334" s="130">
        <v>8070</v>
      </c>
      <c r="F1334" s="133"/>
      <c r="G1334" s="131" t="s">
        <v>955</v>
      </c>
      <c r="H1334" s="342"/>
      <c r="I1334" s="326"/>
    </row>
    <row r="1335" spans="1:12" s="124" customFormat="1" ht="16.5" customHeight="1">
      <c r="A1335" s="126">
        <v>1350</v>
      </c>
      <c r="B1335" s="132">
        <v>2120146</v>
      </c>
      <c r="C1335" s="134" t="s">
        <v>2742</v>
      </c>
      <c r="D1335" s="129" t="s">
        <v>954</v>
      </c>
      <c r="E1335" s="130">
        <v>1728</v>
      </c>
      <c r="F1335" s="133"/>
      <c r="G1335" s="131" t="s">
        <v>955</v>
      </c>
      <c r="H1335" s="342"/>
      <c r="I1335" s="326"/>
    </row>
    <row r="1336" spans="1:12" s="124" customFormat="1" ht="16.5" customHeight="1">
      <c r="A1336" s="126">
        <v>1351</v>
      </c>
      <c r="B1336" s="132">
        <v>2121458</v>
      </c>
      <c r="C1336" s="132" t="s">
        <v>2743</v>
      </c>
      <c r="D1336" s="129" t="s">
        <v>954</v>
      </c>
      <c r="E1336" s="130">
        <v>3303.4500000000003</v>
      </c>
      <c r="F1336" s="133"/>
      <c r="G1336" s="131" t="s">
        <v>955</v>
      </c>
      <c r="H1336" s="342"/>
      <c r="I1336" s="326"/>
    </row>
    <row r="1337" spans="1:12" s="124" customFormat="1" ht="16.5" customHeight="1">
      <c r="A1337" s="126">
        <v>1352</v>
      </c>
      <c r="B1337" s="128">
        <v>2128184</v>
      </c>
      <c r="C1337" s="132" t="s">
        <v>2744</v>
      </c>
      <c r="D1337" s="129" t="s">
        <v>954</v>
      </c>
      <c r="E1337" s="130">
        <v>4378.05</v>
      </c>
      <c r="F1337" s="132"/>
      <c r="G1337" s="131" t="s">
        <v>955</v>
      </c>
      <c r="H1337" s="342"/>
      <c r="I1337" s="326"/>
    </row>
    <row r="1338" spans="1:12" s="124" customFormat="1" ht="16.5" customHeight="1">
      <c r="A1338" s="126">
        <v>1353</v>
      </c>
      <c r="B1338" s="132">
        <v>2300045</v>
      </c>
      <c r="C1338" s="134" t="s">
        <v>2745</v>
      </c>
      <c r="D1338" s="129" t="s">
        <v>954</v>
      </c>
      <c r="E1338" s="130">
        <v>20702.25</v>
      </c>
      <c r="F1338" s="133"/>
      <c r="G1338" s="131" t="s">
        <v>955</v>
      </c>
      <c r="H1338" s="342"/>
      <c r="I1338" s="326"/>
    </row>
    <row r="1339" spans="1:12" s="124" customFormat="1" ht="16.5" customHeight="1">
      <c r="A1339" s="126">
        <v>1354</v>
      </c>
      <c r="B1339" s="132">
        <v>2303159</v>
      </c>
      <c r="C1339" s="134" t="s">
        <v>2746</v>
      </c>
      <c r="D1339" s="129" t="s">
        <v>954</v>
      </c>
      <c r="E1339" s="130">
        <v>20682</v>
      </c>
      <c r="F1339" s="133"/>
      <c r="G1339" s="131" t="s">
        <v>955</v>
      </c>
      <c r="H1339" s="342"/>
      <c r="I1339" s="326"/>
    </row>
    <row r="1340" spans="1:12" s="124" customFormat="1" ht="16.5" customHeight="1">
      <c r="A1340" s="126">
        <v>1355</v>
      </c>
      <c r="B1340" s="132">
        <v>2300192</v>
      </c>
      <c r="C1340" s="132" t="s">
        <v>2747</v>
      </c>
      <c r="D1340" s="129" t="s">
        <v>954</v>
      </c>
      <c r="E1340" s="130">
        <v>10440</v>
      </c>
      <c r="F1340" s="133"/>
      <c r="G1340" s="131" t="s">
        <v>955</v>
      </c>
      <c r="H1340" s="342"/>
      <c r="I1340" s="326"/>
    </row>
    <row r="1341" spans="1:12" s="124" customFormat="1" ht="16.5" customHeight="1">
      <c r="A1341" s="126">
        <v>1356</v>
      </c>
      <c r="B1341" s="132">
        <v>2300507</v>
      </c>
      <c r="C1341" s="132" t="s">
        <v>2748</v>
      </c>
      <c r="D1341" s="129" t="s">
        <v>954</v>
      </c>
      <c r="E1341" s="130">
        <v>11736.900000000001</v>
      </c>
      <c r="F1341" s="132"/>
      <c r="G1341" s="131" t="s">
        <v>955</v>
      </c>
      <c r="H1341" s="342"/>
      <c r="I1341" s="326"/>
    </row>
    <row r="1342" spans="1:12" s="124" customFormat="1" ht="16.5" customHeight="1">
      <c r="A1342" s="126">
        <v>1357</v>
      </c>
      <c r="B1342" s="128">
        <v>2301094</v>
      </c>
      <c r="C1342" s="132" t="s">
        <v>2749</v>
      </c>
      <c r="D1342" s="129" t="s">
        <v>954</v>
      </c>
      <c r="E1342" s="130">
        <v>22744.800000000003</v>
      </c>
      <c r="F1342" s="132"/>
      <c r="G1342" s="131" t="s">
        <v>955</v>
      </c>
      <c r="H1342" s="342"/>
      <c r="I1342" s="326"/>
    </row>
    <row r="1343" spans="1:12" s="124" customFormat="1" ht="16.5" customHeight="1">
      <c r="A1343" s="126">
        <v>1358</v>
      </c>
      <c r="B1343" s="128">
        <v>2302700</v>
      </c>
      <c r="C1343" s="132" t="s">
        <v>2750</v>
      </c>
      <c r="D1343" s="129" t="s">
        <v>954</v>
      </c>
      <c r="E1343" s="130">
        <v>34600</v>
      </c>
      <c r="F1343" s="132"/>
      <c r="G1343" s="131" t="s">
        <v>955</v>
      </c>
      <c r="H1343" s="342"/>
      <c r="I1343" s="326"/>
    </row>
    <row r="1344" spans="1:12" s="124" customFormat="1" ht="16.5" customHeight="1">
      <c r="A1344" s="126">
        <v>1359</v>
      </c>
      <c r="B1344" s="132">
        <v>2301794</v>
      </c>
      <c r="C1344" s="132" t="s">
        <v>2751</v>
      </c>
      <c r="D1344" s="129" t="s">
        <v>954</v>
      </c>
      <c r="E1344" s="130">
        <v>26780</v>
      </c>
      <c r="F1344" s="133"/>
      <c r="G1344" s="131" t="s">
        <v>955</v>
      </c>
      <c r="H1344" s="342"/>
      <c r="I1344" s="326"/>
    </row>
    <row r="1345" spans="1:12" s="124" customFormat="1" ht="16.5" customHeight="1">
      <c r="A1345" s="126">
        <v>1360</v>
      </c>
      <c r="B1345" s="132">
        <v>2301792</v>
      </c>
      <c r="C1345" s="132" t="s">
        <v>2752</v>
      </c>
      <c r="D1345" s="129" t="s">
        <v>954</v>
      </c>
      <c r="E1345" s="130">
        <v>33774.300000000003</v>
      </c>
      <c r="F1345" s="133"/>
      <c r="G1345" s="131" t="s">
        <v>955</v>
      </c>
      <c r="H1345" s="342"/>
      <c r="I1345" s="326"/>
    </row>
    <row r="1346" spans="1:12" s="124" customFormat="1" ht="16.5" customHeight="1">
      <c r="A1346" s="126">
        <v>1361</v>
      </c>
      <c r="B1346" s="128">
        <v>2300015</v>
      </c>
      <c r="C1346" s="134" t="s">
        <v>2753</v>
      </c>
      <c r="D1346" s="129" t="s">
        <v>954</v>
      </c>
      <c r="E1346" s="130">
        <v>22045.5</v>
      </c>
      <c r="F1346" s="128"/>
      <c r="G1346" s="131" t="s">
        <v>955</v>
      </c>
      <c r="H1346" s="342"/>
      <c r="I1346" s="326"/>
    </row>
    <row r="1347" spans="1:12" s="124" customFormat="1" ht="16.5" customHeight="1">
      <c r="A1347" s="126">
        <v>1362</v>
      </c>
      <c r="B1347" s="132">
        <v>2300255</v>
      </c>
      <c r="C1347" s="132" t="s">
        <v>2754</v>
      </c>
      <c r="D1347" s="129" t="s">
        <v>954</v>
      </c>
      <c r="E1347" s="130">
        <v>24780</v>
      </c>
      <c r="F1347" s="133"/>
      <c r="G1347" s="131" t="s">
        <v>955</v>
      </c>
      <c r="H1347" s="342"/>
      <c r="I1347" s="326"/>
    </row>
    <row r="1348" spans="1:12" s="124" customFormat="1" ht="16.5" customHeight="1">
      <c r="A1348" s="126">
        <v>1363</v>
      </c>
      <c r="B1348" s="132">
        <v>2300506</v>
      </c>
      <c r="C1348" s="132" t="s">
        <v>2755</v>
      </c>
      <c r="D1348" s="129" t="s">
        <v>954</v>
      </c>
      <c r="E1348" s="130">
        <v>37900</v>
      </c>
      <c r="F1348" s="132"/>
      <c r="G1348" s="131" t="s">
        <v>955</v>
      </c>
      <c r="H1348" s="342"/>
      <c r="I1348" s="326"/>
    </row>
    <row r="1349" spans="1:12" s="124" customFormat="1" ht="16.5" customHeight="1">
      <c r="A1349" s="126">
        <v>1364</v>
      </c>
      <c r="B1349" s="128">
        <v>2300783</v>
      </c>
      <c r="C1349" s="132" t="s">
        <v>2756</v>
      </c>
      <c r="D1349" s="129" t="s">
        <v>954</v>
      </c>
      <c r="E1349" s="130">
        <v>58297.05</v>
      </c>
      <c r="F1349" s="132"/>
      <c r="G1349" s="131" t="s">
        <v>955</v>
      </c>
      <c r="H1349" s="342"/>
      <c r="I1349" s="326"/>
    </row>
    <row r="1350" spans="1:12" s="124" customFormat="1" ht="16.5" customHeight="1">
      <c r="A1350" s="126">
        <v>1365</v>
      </c>
      <c r="B1350" s="128">
        <v>2301059</v>
      </c>
      <c r="C1350" s="132" t="s">
        <v>2757</v>
      </c>
      <c r="D1350" s="129" t="s">
        <v>954</v>
      </c>
      <c r="E1350" s="130">
        <v>49491</v>
      </c>
      <c r="F1350" s="132"/>
      <c r="G1350" s="131" t="s">
        <v>955</v>
      </c>
      <c r="H1350" s="342"/>
      <c r="I1350" s="326"/>
    </row>
    <row r="1351" spans="1:12" s="124" customFormat="1" ht="16.5" customHeight="1">
      <c r="A1351" s="321">
        <v>1366</v>
      </c>
      <c r="B1351" s="322" t="s">
        <v>2758</v>
      </c>
      <c r="C1351" s="322" t="s">
        <v>2759</v>
      </c>
      <c r="D1351" s="324" t="s">
        <v>954</v>
      </c>
      <c r="E1351" s="325">
        <v>18501.75</v>
      </c>
      <c r="F1351" s="322"/>
      <c r="G1351" s="131" t="s">
        <v>955</v>
      </c>
      <c r="H1351" s="346" t="s">
        <v>4140</v>
      </c>
      <c r="I1351" s="326"/>
      <c r="L1351" s="131"/>
    </row>
    <row r="1352" spans="1:12" s="124" customFormat="1" ht="16.5" customHeight="1">
      <c r="A1352" s="126">
        <v>1367</v>
      </c>
      <c r="B1352" s="132">
        <v>2300747</v>
      </c>
      <c r="C1352" s="132" t="s">
        <v>2760</v>
      </c>
      <c r="D1352" s="129" t="s">
        <v>954</v>
      </c>
      <c r="E1352" s="130">
        <v>15611.400000000001</v>
      </c>
      <c r="F1352" s="133"/>
      <c r="G1352" s="131" t="s">
        <v>955</v>
      </c>
      <c r="H1352" s="342"/>
      <c r="I1352" s="326"/>
    </row>
    <row r="1353" spans="1:12" s="124" customFormat="1" ht="16.5" customHeight="1">
      <c r="A1353" s="126">
        <v>1368</v>
      </c>
      <c r="B1353" s="132">
        <v>2300215</v>
      </c>
      <c r="C1353" s="132" t="s">
        <v>2761</v>
      </c>
      <c r="D1353" s="129" t="s">
        <v>954</v>
      </c>
      <c r="E1353" s="130">
        <v>24660</v>
      </c>
      <c r="F1353" s="133"/>
      <c r="G1353" s="131" t="s">
        <v>955</v>
      </c>
      <c r="H1353" s="342"/>
      <c r="I1353" s="326"/>
    </row>
    <row r="1354" spans="1:12" s="124" customFormat="1" ht="16.5" customHeight="1">
      <c r="A1354" s="126">
        <v>1369</v>
      </c>
      <c r="B1354" s="132">
        <v>2301795</v>
      </c>
      <c r="C1354" s="132" t="s">
        <v>2762</v>
      </c>
      <c r="D1354" s="129" t="s">
        <v>954</v>
      </c>
      <c r="E1354" s="130">
        <v>33774.300000000003</v>
      </c>
      <c r="F1354" s="133"/>
      <c r="G1354" s="131" t="s">
        <v>955</v>
      </c>
      <c r="H1354" s="342"/>
      <c r="I1354" s="326"/>
    </row>
    <row r="1355" spans="1:12" s="124" customFormat="1" ht="16.5" customHeight="1">
      <c r="A1355" s="126">
        <v>1370</v>
      </c>
      <c r="B1355" s="132">
        <v>2301357</v>
      </c>
      <c r="C1355" s="132" t="s">
        <v>2763</v>
      </c>
      <c r="D1355" s="129" t="s">
        <v>954</v>
      </c>
      <c r="E1355" s="130">
        <v>26218.350000000002</v>
      </c>
      <c r="F1355" s="133"/>
      <c r="G1355" s="131" t="s">
        <v>955</v>
      </c>
      <c r="H1355" s="342"/>
      <c r="I1355" s="326"/>
    </row>
    <row r="1356" spans="1:12" s="124" customFormat="1" ht="16.5" customHeight="1">
      <c r="A1356" s="126">
        <v>1371</v>
      </c>
      <c r="B1356" s="132">
        <v>2300508</v>
      </c>
      <c r="C1356" s="132" t="s">
        <v>2764</v>
      </c>
      <c r="D1356" s="129" t="s">
        <v>954</v>
      </c>
      <c r="E1356" s="130">
        <v>37680</v>
      </c>
      <c r="F1356" s="133"/>
      <c r="G1356" s="131" t="s">
        <v>955</v>
      </c>
      <c r="H1356" s="342"/>
      <c r="I1356" s="326"/>
    </row>
    <row r="1357" spans="1:12" s="124" customFormat="1" ht="16.5" customHeight="1">
      <c r="A1357" s="126">
        <v>1372</v>
      </c>
      <c r="B1357" s="128">
        <v>2300784</v>
      </c>
      <c r="C1357" s="132" t="s">
        <v>2765</v>
      </c>
      <c r="D1357" s="129" t="s">
        <v>954</v>
      </c>
      <c r="E1357" s="130">
        <v>58297.05</v>
      </c>
      <c r="F1357" s="132"/>
      <c r="G1357" s="131" t="s">
        <v>955</v>
      </c>
      <c r="H1357" s="342"/>
      <c r="I1357" s="326"/>
    </row>
    <row r="1358" spans="1:12" s="124" customFormat="1" ht="16.5" customHeight="1">
      <c r="A1358" s="126">
        <v>1373</v>
      </c>
      <c r="B1358" s="128">
        <v>2301058</v>
      </c>
      <c r="C1358" s="132" t="s">
        <v>2766</v>
      </c>
      <c r="D1358" s="129" t="s">
        <v>954</v>
      </c>
      <c r="E1358" s="130">
        <v>49491</v>
      </c>
      <c r="F1358" s="132"/>
      <c r="G1358" s="131" t="s">
        <v>955</v>
      </c>
      <c r="H1358" s="342"/>
      <c r="I1358" s="326"/>
    </row>
    <row r="1359" spans="1:12" s="124" customFormat="1" ht="16.5" customHeight="1">
      <c r="A1359" s="126">
        <v>1374</v>
      </c>
      <c r="B1359" s="128">
        <v>2301894</v>
      </c>
      <c r="C1359" s="134" t="s">
        <v>2767</v>
      </c>
      <c r="D1359" s="129" t="s">
        <v>954</v>
      </c>
      <c r="E1359" s="130">
        <v>57165.750000000007</v>
      </c>
      <c r="F1359" s="132"/>
      <c r="G1359" s="131" t="s">
        <v>955</v>
      </c>
      <c r="H1359" s="342"/>
      <c r="I1359" s="326"/>
    </row>
    <row r="1360" spans="1:12" s="124" customFormat="1" ht="16.5" customHeight="1">
      <c r="A1360" s="321">
        <v>1375</v>
      </c>
      <c r="B1360" s="322" t="s">
        <v>2768</v>
      </c>
      <c r="C1360" s="322" t="s">
        <v>2769</v>
      </c>
      <c r="D1360" s="324" t="s">
        <v>954</v>
      </c>
      <c r="E1360" s="325">
        <v>9390.6</v>
      </c>
      <c r="F1360" s="322"/>
      <c r="G1360" s="131" t="s">
        <v>955</v>
      </c>
      <c r="H1360" s="346" t="s">
        <v>4140</v>
      </c>
      <c r="I1360" s="326"/>
      <c r="L1360" s="131"/>
    </row>
    <row r="1361" spans="1:12" s="124" customFormat="1" ht="16.5" customHeight="1">
      <c r="A1361" s="126">
        <v>1376</v>
      </c>
      <c r="B1361" s="132">
        <v>2122470</v>
      </c>
      <c r="C1361" s="132" t="s">
        <v>2770</v>
      </c>
      <c r="D1361" s="129" t="s">
        <v>954</v>
      </c>
      <c r="E1361" s="130">
        <v>9390.6</v>
      </c>
      <c r="F1361" s="133"/>
      <c r="G1361" s="131" t="s">
        <v>955</v>
      </c>
      <c r="H1361" s="342"/>
      <c r="I1361" s="326"/>
    </row>
    <row r="1362" spans="1:12" s="124" customFormat="1" ht="16.5" customHeight="1">
      <c r="A1362" s="126">
        <v>1377</v>
      </c>
      <c r="B1362" s="128">
        <v>2122088</v>
      </c>
      <c r="C1362" s="132" t="s">
        <v>2771</v>
      </c>
      <c r="D1362" s="129" t="s">
        <v>954</v>
      </c>
      <c r="E1362" s="130">
        <v>2891.7000000000003</v>
      </c>
      <c r="F1362" s="132" t="s">
        <v>171</v>
      </c>
      <c r="G1362" s="131" t="s">
        <v>955</v>
      </c>
      <c r="H1362" s="342"/>
      <c r="I1362" s="326"/>
    </row>
    <row r="1363" spans="1:12" s="124" customFormat="1" ht="16.5" customHeight="1">
      <c r="A1363" s="126">
        <v>1378</v>
      </c>
      <c r="B1363" s="132">
        <v>2300043</v>
      </c>
      <c r="C1363" s="134" t="s">
        <v>2772</v>
      </c>
      <c r="D1363" s="129" t="s">
        <v>954</v>
      </c>
      <c r="E1363" s="130">
        <v>18225</v>
      </c>
      <c r="F1363" s="133"/>
      <c r="G1363" s="131" t="s">
        <v>955</v>
      </c>
      <c r="H1363" s="342"/>
      <c r="I1363" s="326"/>
    </row>
    <row r="1364" spans="1:12" s="124" customFormat="1" ht="16.5" customHeight="1">
      <c r="A1364" s="126">
        <v>1379</v>
      </c>
      <c r="B1364" s="132">
        <v>2303206</v>
      </c>
      <c r="C1364" s="134" t="s">
        <v>2773</v>
      </c>
      <c r="D1364" s="129" t="s">
        <v>954</v>
      </c>
      <c r="E1364" s="130">
        <v>18832.5</v>
      </c>
      <c r="F1364" s="133"/>
      <c r="G1364" s="131" t="s">
        <v>955</v>
      </c>
      <c r="H1364" s="342"/>
      <c r="I1364" s="326"/>
    </row>
    <row r="1365" spans="1:12" s="124" customFormat="1" ht="16.5" customHeight="1">
      <c r="A1365" s="126">
        <v>1380</v>
      </c>
      <c r="B1365" s="132">
        <v>2300189</v>
      </c>
      <c r="C1365" s="132" t="s">
        <v>2774</v>
      </c>
      <c r="D1365" s="129" t="s">
        <v>954</v>
      </c>
      <c r="E1365" s="130">
        <v>9980</v>
      </c>
      <c r="F1365" s="133"/>
      <c r="G1365" s="131" t="s">
        <v>955</v>
      </c>
      <c r="H1365" s="342"/>
      <c r="I1365" s="326"/>
    </row>
    <row r="1366" spans="1:12" s="124" customFormat="1" ht="16.5" customHeight="1">
      <c r="A1366" s="126">
        <v>1381</v>
      </c>
      <c r="B1366" s="132">
        <v>2300501</v>
      </c>
      <c r="C1366" s="132" t="s">
        <v>2775</v>
      </c>
      <c r="D1366" s="129" t="s">
        <v>954</v>
      </c>
      <c r="E1366" s="130">
        <v>10814.85</v>
      </c>
      <c r="F1366" s="132"/>
      <c r="G1366" s="131" t="s">
        <v>955</v>
      </c>
      <c r="H1366" s="342"/>
      <c r="I1366" s="326"/>
    </row>
    <row r="1367" spans="1:12" s="124" customFormat="1" ht="16.5" customHeight="1">
      <c r="A1367" s="126">
        <v>1382</v>
      </c>
      <c r="B1367" s="128">
        <v>2302954</v>
      </c>
      <c r="C1367" s="132" t="s">
        <v>2776</v>
      </c>
      <c r="D1367" s="129" t="s">
        <v>954</v>
      </c>
      <c r="E1367" s="130">
        <v>31826.250000000004</v>
      </c>
      <c r="F1367" s="132"/>
      <c r="G1367" s="131" t="s">
        <v>955</v>
      </c>
      <c r="H1367" s="342"/>
      <c r="I1367" s="326"/>
    </row>
    <row r="1368" spans="1:12" s="124" customFormat="1" ht="16.5" customHeight="1">
      <c r="A1368" s="321">
        <v>1383</v>
      </c>
      <c r="B1368" s="322" t="s">
        <v>2777</v>
      </c>
      <c r="C1368" s="322" t="s">
        <v>2778</v>
      </c>
      <c r="D1368" s="324" t="s">
        <v>954</v>
      </c>
      <c r="E1368" s="325">
        <v>13768.650000000001</v>
      </c>
      <c r="F1368" s="322"/>
      <c r="G1368" s="131" t="s">
        <v>955</v>
      </c>
      <c r="H1368" s="346" t="s">
        <v>4140</v>
      </c>
      <c r="I1368" s="326"/>
      <c r="L1368" s="131"/>
    </row>
    <row r="1369" spans="1:12" s="131" customFormat="1" ht="16.5" customHeight="1">
      <c r="A1369" s="126">
        <v>1384</v>
      </c>
      <c r="B1369" s="132">
        <v>2300005</v>
      </c>
      <c r="C1369" s="134" t="s">
        <v>2779</v>
      </c>
      <c r="D1369" s="129" t="s">
        <v>954</v>
      </c>
      <c r="E1369" s="130">
        <v>19980</v>
      </c>
      <c r="F1369" s="133"/>
      <c r="G1369" s="131" t="s">
        <v>955</v>
      </c>
      <c r="H1369" s="345"/>
      <c r="I1369" s="326"/>
    </row>
    <row r="1370" spans="1:12" s="131" customFormat="1" ht="16.5" customHeight="1">
      <c r="A1370" s="126">
        <v>1385</v>
      </c>
      <c r="B1370" s="132">
        <v>2300250</v>
      </c>
      <c r="C1370" s="132" t="s">
        <v>2780</v>
      </c>
      <c r="D1370" s="129" t="s">
        <v>954</v>
      </c>
      <c r="E1370" s="130">
        <v>22370</v>
      </c>
      <c r="F1370" s="133"/>
      <c r="G1370" s="131" t="s">
        <v>955</v>
      </c>
      <c r="H1370" s="345"/>
      <c r="I1370" s="326"/>
    </row>
    <row r="1371" spans="1:12" s="124" customFormat="1" ht="16.5" customHeight="1">
      <c r="A1371" s="321">
        <v>1386</v>
      </c>
      <c r="B1371" s="322" t="s">
        <v>2781</v>
      </c>
      <c r="C1371" s="322" t="s">
        <v>2782</v>
      </c>
      <c r="D1371" s="324" t="s">
        <v>954</v>
      </c>
      <c r="E1371" s="325">
        <v>33103.35</v>
      </c>
      <c r="F1371" s="322"/>
      <c r="G1371" s="131" t="s">
        <v>955</v>
      </c>
      <c r="H1371" s="346" t="s">
        <v>4140</v>
      </c>
      <c r="I1371" s="326"/>
      <c r="L1371" s="131"/>
    </row>
    <row r="1372" spans="1:12" s="124" customFormat="1" ht="16.5" customHeight="1">
      <c r="A1372" s="126">
        <v>1387</v>
      </c>
      <c r="B1372" s="128">
        <v>2301056</v>
      </c>
      <c r="C1372" s="132" t="s">
        <v>2783</v>
      </c>
      <c r="D1372" s="129" t="s">
        <v>954</v>
      </c>
      <c r="E1372" s="130">
        <v>45597.600000000006</v>
      </c>
      <c r="F1372" s="132"/>
      <c r="G1372" s="131" t="s">
        <v>955</v>
      </c>
      <c r="H1372" s="342"/>
      <c r="I1372" s="326"/>
    </row>
    <row r="1373" spans="1:12" s="124" customFormat="1" ht="16.5" customHeight="1">
      <c r="A1373" s="321">
        <v>1388</v>
      </c>
      <c r="B1373" s="322" t="s">
        <v>2784</v>
      </c>
      <c r="C1373" s="322" t="s">
        <v>2785</v>
      </c>
      <c r="D1373" s="324" t="s">
        <v>954</v>
      </c>
      <c r="E1373" s="325">
        <v>13768.650000000001</v>
      </c>
      <c r="F1373" s="322"/>
      <c r="G1373" s="131" t="s">
        <v>955</v>
      </c>
      <c r="H1373" s="346" t="s">
        <v>4140</v>
      </c>
      <c r="I1373" s="326"/>
      <c r="L1373" s="131"/>
    </row>
    <row r="1374" spans="1:12" s="124" customFormat="1" ht="16.5" customHeight="1">
      <c r="A1374" s="321">
        <v>1389</v>
      </c>
      <c r="B1374" s="323" t="s">
        <v>2786</v>
      </c>
      <c r="C1374" s="323" t="s">
        <v>2787</v>
      </c>
      <c r="D1374" s="324" t="s">
        <v>954</v>
      </c>
      <c r="E1374" s="325">
        <v>11770</v>
      </c>
      <c r="F1374" s="329"/>
      <c r="G1374" s="131" t="s">
        <v>955</v>
      </c>
      <c r="H1374" s="346" t="s">
        <v>4140</v>
      </c>
      <c r="I1374" s="326"/>
      <c r="L1374" s="131"/>
    </row>
    <row r="1375" spans="1:12" s="124" customFormat="1" ht="16.5" customHeight="1">
      <c r="A1375" s="126">
        <v>1390</v>
      </c>
      <c r="B1375" s="132">
        <v>2300212</v>
      </c>
      <c r="C1375" s="132" t="s">
        <v>2788</v>
      </c>
      <c r="D1375" s="129" t="s">
        <v>954</v>
      </c>
      <c r="E1375" s="130">
        <v>22430</v>
      </c>
      <c r="F1375" s="133"/>
      <c r="G1375" s="131" t="s">
        <v>955</v>
      </c>
      <c r="H1375" s="342"/>
      <c r="I1375" s="326"/>
    </row>
    <row r="1376" spans="1:12" s="124" customFormat="1" ht="16.5" customHeight="1">
      <c r="A1376" s="126">
        <v>1391</v>
      </c>
      <c r="B1376" s="132">
        <v>2301358</v>
      </c>
      <c r="C1376" s="132" t="s">
        <v>2789</v>
      </c>
      <c r="D1376" s="129" t="s">
        <v>954</v>
      </c>
      <c r="E1376" s="130">
        <v>23450</v>
      </c>
      <c r="F1376" s="133"/>
      <c r="G1376" s="131" t="s">
        <v>955</v>
      </c>
      <c r="H1376" s="342"/>
      <c r="I1376" s="326"/>
    </row>
    <row r="1377" spans="1:12" s="124" customFormat="1" ht="16.5" customHeight="1">
      <c r="A1377" s="126">
        <v>1392</v>
      </c>
      <c r="B1377" s="132">
        <v>2300504</v>
      </c>
      <c r="C1377" s="132" t="s">
        <v>2790</v>
      </c>
      <c r="D1377" s="129" t="s">
        <v>954</v>
      </c>
      <c r="E1377" s="130">
        <v>34620</v>
      </c>
      <c r="F1377" s="133"/>
      <c r="G1377" s="131" t="s">
        <v>955</v>
      </c>
      <c r="H1377" s="342"/>
      <c r="I1377" s="326"/>
    </row>
    <row r="1378" spans="1:12" s="124" customFormat="1" ht="16.5" customHeight="1">
      <c r="A1378" s="126">
        <v>1393</v>
      </c>
      <c r="B1378" s="128">
        <v>2301021</v>
      </c>
      <c r="C1378" s="132" t="s">
        <v>2791</v>
      </c>
      <c r="D1378" s="129" t="s">
        <v>954</v>
      </c>
      <c r="E1378" s="130">
        <v>77330.700000000012</v>
      </c>
      <c r="F1378" s="132"/>
      <c r="G1378" s="131" t="s">
        <v>955</v>
      </c>
      <c r="H1378" s="342"/>
      <c r="I1378" s="326"/>
    </row>
    <row r="1379" spans="1:12" s="124" customFormat="1" ht="16.5" customHeight="1">
      <c r="A1379" s="126">
        <v>1394</v>
      </c>
      <c r="B1379" s="128">
        <v>2301891</v>
      </c>
      <c r="C1379" s="134" t="s">
        <v>2792</v>
      </c>
      <c r="D1379" s="129" t="s">
        <v>954</v>
      </c>
      <c r="E1379" s="130">
        <v>51354</v>
      </c>
      <c r="F1379" s="132"/>
      <c r="G1379" s="131" t="s">
        <v>955</v>
      </c>
      <c r="H1379" s="342"/>
      <c r="I1379" s="326"/>
    </row>
    <row r="1380" spans="1:12" s="124" customFormat="1" ht="16.5" customHeight="1">
      <c r="A1380" s="321">
        <v>1395</v>
      </c>
      <c r="B1380" s="322" t="s">
        <v>2793</v>
      </c>
      <c r="C1380" s="322" t="s">
        <v>2794</v>
      </c>
      <c r="D1380" s="324" t="s">
        <v>954</v>
      </c>
      <c r="E1380" s="325">
        <v>13775.400000000001</v>
      </c>
      <c r="F1380" s="322"/>
      <c r="G1380" s="131" t="s">
        <v>955</v>
      </c>
      <c r="H1380" s="346" t="s">
        <v>4140</v>
      </c>
      <c r="I1380" s="326"/>
      <c r="L1380" s="131"/>
    </row>
    <row r="1381" spans="1:12" s="131" customFormat="1" ht="16.5" customHeight="1">
      <c r="A1381" s="321">
        <v>1396</v>
      </c>
      <c r="B1381" s="322" t="s">
        <v>2795</v>
      </c>
      <c r="C1381" s="322" t="s">
        <v>2796</v>
      </c>
      <c r="D1381" s="324" t="s">
        <v>954</v>
      </c>
      <c r="E1381" s="325">
        <v>38700</v>
      </c>
      <c r="F1381" s="322"/>
      <c r="G1381" s="131" t="s">
        <v>955</v>
      </c>
      <c r="H1381" s="346" t="s">
        <v>4140</v>
      </c>
      <c r="I1381" s="326"/>
    </row>
    <row r="1382" spans="1:12" s="124" customFormat="1" ht="16.5" customHeight="1">
      <c r="A1382" s="321">
        <v>1397</v>
      </c>
      <c r="B1382" s="323" t="s">
        <v>2797</v>
      </c>
      <c r="C1382" s="323" t="s">
        <v>2798</v>
      </c>
      <c r="D1382" s="324" t="s">
        <v>954</v>
      </c>
      <c r="E1382" s="325">
        <v>18871.650000000001</v>
      </c>
      <c r="F1382" s="323" t="s">
        <v>1817</v>
      </c>
      <c r="G1382" s="131" t="s">
        <v>955</v>
      </c>
      <c r="H1382" s="346" t="s">
        <v>4140</v>
      </c>
      <c r="I1382" s="326"/>
      <c r="L1382" s="131"/>
    </row>
    <row r="1383" spans="1:12" s="124" customFormat="1" ht="16.5" customHeight="1">
      <c r="A1383" s="321">
        <v>1398</v>
      </c>
      <c r="B1383" s="323" t="s">
        <v>2799</v>
      </c>
      <c r="C1383" s="323" t="s">
        <v>2800</v>
      </c>
      <c r="D1383" s="324" t="s">
        <v>954</v>
      </c>
      <c r="E1383" s="325">
        <v>1499.8500000000001</v>
      </c>
      <c r="F1383" s="329"/>
      <c r="G1383" s="131" t="s">
        <v>955</v>
      </c>
      <c r="H1383" s="346" t="s">
        <v>4140</v>
      </c>
      <c r="I1383" s="326"/>
      <c r="L1383" s="131"/>
    </row>
    <row r="1384" spans="1:12" s="124" customFormat="1" ht="16.5" customHeight="1">
      <c r="A1384" s="126">
        <v>1399</v>
      </c>
      <c r="B1384" s="128">
        <v>2201253</v>
      </c>
      <c r="C1384" s="132" t="s">
        <v>2801</v>
      </c>
      <c r="D1384" s="129" t="s">
        <v>954</v>
      </c>
      <c r="E1384" s="130">
        <v>1490.4</v>
      </c>
      <c r="F1384" s="132" t="s">
        <v>171</v>
      </c>
      <c r="G1384" s="131" t="s">
        <v>955</v>
      </c>
      <c r="H1384" s="342"/>
      <c r="I1384" s="326"/>
    </row>
    <row r="1385" spans="1:12" s="124" customFormat="1" ht="16.5" customHeight="1">
      <c r="A1385" s="321">
        <v>1400</v>
      </c>
      <c r="B1385" s="323" t="s">
        <v>2802</v>
      </c>
      <c r="C1385" s="323" t="s">
        <v>2803</v>
      </c>
      <c r="D1385" s="324" t="s">
        <v>954</v>
      </c>
      <c r="E1385" s="325">
        <v>2982.15</v>
      </c>
      <c r="F1385" s="329"/>
      <c r="G1385" s="131" t="s">
        <v>955</v>
      </c>
      <c r="H1385" s="346" t="s">
        <v>4140</v>
      </c>
      <c r="I1385" s="326"/>
      <c r="L1385" s="131"/>
    </row>
    <row r="1386" spans="1:12" s="124" customFormat="1" ht="16.5" customHeight="1">
      <c r="A1386" s="126">
        <v>1401</v>
      </c>
      <c r="B1386" s="128">
        <v>2128247</v>
      </c>
      <c r="C1386" s="132" t="s">
        <v>2804</v>
      </c>
      <c r="D1386" s="129" t="s">
        <v>954</v>
      </c>
      <c r="E1386" s="130">
        <v>1707.75</v>
      </c>
      <c r="F1386" s="132"/>
      <c r="G1386" s="131" t="s">
        <v>955</v>
      </c>
      <c r="H1386" s="342"/>
      <c r="I1386" s="326"/>
    </row>
    <row r="1387" spans="1:12" s="124" customFormat="1" ht="16.5" customHeight="1">
      <c r="A1387" s="321">
        <v>1402</v>
      </c>
      <c r="B1387" s="323" t="s">
        <v>2805</v>
      </c>
      <c r="C1387" s="323" t="s">
        <v>2806</v>
      </c>
      <c r="D1387" s="324" t="s">
        <v>954</v>
      </c>
      <c r="E1387" s="325">
        <v>2910.6000000000004</v>
      </c>
      <c r="F1387" s="323"/>
      <c r="G1387" s="131" t="s">
        <v>955</v>
      </c>
      <c r="H1387" s="346" t="s">
        <v>4140</v>
      </c>
      <c r="I1387" s="326"/>
      <c r="L1387" s="131"/>
    </row>
    <row r="1388" spans="1:12" s="124" customFormat="1" ht="16.5" customHeight="1">
      <c r="A1388" s="126">
        <v>1403</v>
      </c>
      <c r="B1388" s="128">
        <v>2122092</v>
      </c>
      <c r="C1388" s="132" t="s">
        <v>2807</v>
      </c>
      <c r="D1388" s="129" t="s">
        <v>954</v>
      </c>
      <c r="E1388" s="130">
        <v>1339.2</v>
      </c>
      <c r="F1388" s="132" t="s">
        <v>171</v>
      </c>
      <c r="G1388" s="131" t="s">
        <v>955</v>
      </c>
      <c r="H1388" s="342"/>
      <c r="I1388" s="326"/>
    </row>
    <row r="1389" spans="1:12" s="124" customFormat="1" ht="16.5" customHeight="1">
      <c r="A1389" s="126">
        <v>1404</v>
      </c>
      <c r="B1389" s="132">
        <v>2300017</v>
      </c>
      <c r="C1389" s="132" t="s">
        <v>2808</v>
      </c>
      <c r="D1389" s="129" t="s">
        <v>954</v>
      </c>
      <c r="E1389" s="130">
        <v>21300</v>
      </c>
      <c r="F1389" s="132"/>
      <c r="G1389" s="131" t="s">
        <v>955</v>
      </c>
      <c r="H1389" s="342"/>
      <c r="I1389" s="326"/>
    </row>
    <row r="1390" spans="1:12" s="124" customFormat="1" ht="16.5" customHeight="1">
      <c r="A1390" s="126">
        <v>1405</v>
      </c>
      <c r="B1390" s="132">
        <v>2300467</v>
      </c>
      <c r="C1390" s="132" t="s">
        <v>2809</v>
      </c>
      <c r="D1390" s="129" t="s">
        <v>954</v>
      </c>
      <c r="E1390" s="130">
        <v>22021.200000000001</v>
      </c>
      <c r="F1390" s="133"/>
      <c r="G1390" s="131" t="s">
        <v>955</v>
      </c>
      <c r="H1390" s="342"/>
      <c r="I1390" s="326"/>
    </row>
    <row r="1391" spans="1:12" s="124" customFormat="1" ht="16.5" customHeight="1">
      <c r="A1391" s="126">
        <v>1406</v>
      </c>
      <c r="B1391" s="128">
        <v>2301216</v>
      </c>
      <c r="C1391" s="134" t="s">
        <v>2810</v>
      </c>
      <c r="D1391" s="129" t="s">
        <v>954</v>
      </c>
      <c r="E1391" s="130">
        <v>30766.500000000004</v>
      </c>
      <c r="F1391" s="132"/>
      <c r="G1391" s="131" t="s">
        <v>955</v>
      </c>
      <c r="H1391" s="342"/>
      <c r="I1391" s="326"/>
    </row>
    <row r="1392" spans="1:12" s="124" customFormat="1" ht="16.5" customHeight="1">
      <c r="A1392" s="126">
        <v>1407</v>
      </c>
      <c r="B1392" s="132">
        <v>2300071</v>
      </c>
      <c r="C1392" s="132" t="s">
        <v>2811</v>
      </c>
      <c r="D1392" s="129" t="s">
        <v>954</v>
      </c>
      <c r="E1392" s="130">
        <v>6540</v>
      </c>
      <c r="F1392" s="132"/>
      <c r="G1392" s="131" t="s">
        <v>955</v>
      </c>
      <c r="H1392" s="342"/>
      <c r="I1392" s="326"/>
    </row>
    <row r="1393" spans="1:9" s="124" customFormat="1" ht="16.5" customHeight="1">
      <c r="A1393" s="126">
        <v>1408</v>
      </c>
      <c r="B1393" s="132">
        <v>2301433</v>
      </c>
      <c r="C1393" s="132" t="s">
        <v>2812</v>
      </c>
      <c r="D1393" s="129" t="s">
        <v>954</v>
      </c>
      <c r="E1393" s="130">
        <v>7140</v>
      </c>
      <c r="F1393" s="133"/>
      <c r="G1393" s="131" t="s">
        <v>955</v>
      </c>
      <c r="H1393" s="342"/>
      <c r="I1393" s="326"/>
    </row>
    <row r="1394" spans="1:9" s="124" customFormat="1" ht="16.5" customHeight="1">
      <c r="A1394" s="126">
        <v>1409</v>
      </c>
      <c r="B1394" s="132">
        <v>2301959</v>
      </c>
      <c r="C1394" s="132" t="s">
        <v>2813</v>
      </c>
      <c r="D1394" s="129" t="s">
        <v>954</v>
      </c>
      <c r="E1394" s="130">
        <v>8900</v>
      </c>
      <c r="F1394" s="132"/>
      <c r="G1394" s="131" t="s">
        <v>955</v>
      </c>
      <c r="H1394" s="342"/>
      <c r="I1394" s="326"/>
    </row>
    <row r="1395" spans="1:9" s="124" customFormat="1" ht="16.5" customHeight="1">
      <c r="A1395" s="126">
        <v>1410</v>
      </c>
      <c r="B1395" s="132">
        <v>2301960</v>
      </c>
      <c r="C1395" s="132" t="s">
        <v>2814</v>
      </c>
      <c r="D1395" s="129" t="s">
        <v>954</v>
      </c>
      <c r="E1395" s="130">
        <v>8900</v>
      </c>
      <c r="F1395" s="132"/>
      <c r="G1395" s="131" t="s">
        <v>955</v>
      </c>
      <c r="H1395" s="342"/>
      <c r="I1395" s="326"/>
    </row>
    <row r="1396" spans="1:9" s="124" customFormat="1" ht="16.5" customHeight="1">
      <c r="A1396" s="126">
        <v>1411</v>
      </c>
      <c r="B1396" s="132">
        <v>2300458</v>
      </c>
      <c r="C1396" s="132" t="s">
        <v>2815</v>
      </c>
      <c r="D1396" s="129" t="s">
        <v>954</v>
      </c>
      <c r="E1396" s="130">
        <v>8420</v>
      </c>
      <c r="F1396" s="132"/>
      <c r="G1396" s="131" t="s">
        <v>955</v>
      </c>
      <c r="H1396" s="342"/>
      <c r="I1396" s="326"/>
    </row>
    <row r="1397" spans="1:9" s="124" customFormat="1" ht="16.5" customHeight="1">
      <c r="A1397" s="126">
        <v>1412</v>
      </c>
      <c r="B1397" s="132">
        <v>2300454</v>
      </c>
      <c r="C1397" s="132" t="s">
        <v>2816</v>
      </c>
      <c r="D1397" s="129" t="s">
        <v>954</v>
      </c>
      <c r="E1397" s="130">
        <v>7540</v>
      </c>
      <c r="F1397" s="133"/>
      <c r="G1397" s="131" t="s">
        <v>955</v>
      </c>
      <c r="H1397" s="342"/>
      <c r="I1397" s="326"/>
    </row>
    <row r="1398" spans="1:9" s="124" customFormat="1" ht="16.5" customHeight="1">
      <c r="A1398" s="126">
        <v>1413</v>
      </c>
      <c r="B1398" s="132">
        <v>2301312</v>
      </c>
      <c r="C1398" s="132" t="s">
        <v>2817</v>
      </c>
      <c r="D1398" s="129" t="s">
        <v>954</v>
      </c>
      <c r="E1398" s="130">
        <v>8130</v>
      </c>
      <c r="F1398" s="133"/>
      <c r="G1398" s="131" t="s">
        <v>955</v>
      </c>
      <c r="H1398" s="342"/>
      <c r="I1398" s="326"/>
    </row>
    <row r="1399" spans="1:9" s="124" customFormat="1" ht="16.5" customHeight="1">
      <c r="A1399" s="126">
        <v>1414</v>
      </c>
      <c r="B1399" s="132">
        <v>2300021</v>
      </c>
      <c r="C1399" s="132" t="s">
        <v>2818</v>
      </c>
      <c r="D1399" s="129" t="s">
        <v>954</v>
      </c>
      <c r="E1399" s="130">
        <v>11270</v>
      </c>
      <c r="F1399" s="133"/>
      <c r="G1399" s="131" t="s">
        <v>955</v>
      </c>
      <c r="H1399" s="342"/>
      <c r="I1399" s="326"/>
    </row>
    <row r="1400" spans="1:9" s="124" customFormat="1" ht="16.5" customHeight="1">
      <c r="A1400" s="126">
        <v>1415</v>
      </c>
      <c r="B1400" s="132">
        <v>2301834</v>
      </c>
      <c r="C1400" s="132" t="s">
        <v>2819</v>
      </c>
      <c r="D1400" s="129" t="s">
        <v>954</v>
      </c>
      <c r="E1400" s="130">
        <v>14476.050000000001</v>
      </c>
      <c r="F1400" s="132"/>
      <c r="G1400" s="131" t="s">
        <v>955</v>
      </c>
      <c r="H1400" s="342"/>
      <c r="I1400" s="326"/>
    </row>
    <row r="1401" spans="1:9" s="124" customFormat="1" ht="16.5" customHeight="1">
      <c r="A1401" s="126">
        <v>1416</v>
      </c>
      <c r="B1401" s="132">
        <v>2300041</v>
      </c>
      <c r="C1401" s="132" t="s">
        <v>2820</v>
      </c>
      <c r="D1401" s="129" t="s">
        <v>954</v>
      </c>
      <c r="E1401" s="130">
        <v>15921.900000000001</v>
      </c>
      <c r="F1401" s="132"/>
      <c r="G1401" s="131" t="s">
        <v>955</v>
      </c>
      <c r="H1401" s="342"/>
      <c r="I1401" s="326"/>
    </row>
    <row r="1402" spans="1:9" s="124" customFormat="1" ht="16.5" customHeight="1">
      <c r="A1402" s="126">
        <v>1417</v>
      </c>
      <c r="B1402" s="132">
        <v>2300463</v>
      </c>
      <c r="C1402" s="132" t="s">
        <v>2821</v>
      </c>
      <c r="D1402" s="129" t="s">
        <v>954</v>
      </c>
      <c r="E1402" s="130">
        <v>18165.600000000002</v>
      </c>
      <c r="F1402" s="133"/>
      <c r="G1402" s="131" t="s">
        <v>955</v>
      </c>
      <c r="H1402" s="342"/>
      <c r="I1402" s="326"/>
    </row>
    <row r="1403" spans="1:9" s="124" customFormat="1" ht="16.5" customHeight="1">
      <c r="A1403" s="126">
        <v>1418</v>
      </c>
      <c r="B1403" s="132">
        <v>2180060</v>
      </c>
      <c r="C1403" s="132" t="s">
        <v>2822</v>
      </c>
      <c r="D1403" s="129" t="s">
        <v>954</v>
      </c>
      <c r="E1403" s="130">
        <v>340.20000000000005</v>
      </c>
      <c r="F1403" s="132" t="s">
        <v>8</v>
      </c>
      <c r="G1403" s="131" t="s">
        <v>955</v>
      </c>
      <c r="H1403" s="342"/>
      <c r="I1403" s="326"/>
    </row>
    <row r="1404" spans="1:9" s="124" customFormat="1" ht="16.5" customHeight="1">
      <c r="A1404" s="126">
        <v>1419</v>
      </c>
      <c r="B1404" s="132">
        <v>2181356</v>
      </c>
      <c r="C1404" s="132" t="s">
        <v>2823</v>
      </c>
      <c r="D1404" s="129" t="s">
        <v>954</v>
      </c>
      <c r="E1404" s="130">
        <v>3792.15</v>
      </c>
      <c r="F1404" s="133"/>
      <c r="G1404" s="131" t="s">
        <v>955</v>
      </c>
      <c r="H1404" s="342"/>
      <c r="I1404" s="326"/>
    </row>
    <row r="1405" spans="1:9" s="124" customFormat="1" ht="16.5" customHeight="1">
      <c r="A1405" s="126">
        <v>1420</v>
      </c>
      <c r="B1405" s="132">
        <v>2180354</v>
      </c>
      <c r="C1405" s="132" t="s">
        <v>2824</v>
      </c>
      <c r="D1405" s="129" t="s">
        <v>954</v>
      </c>
      <c r="E1405" s="130">
        <v>3543.7500000000005</v>
      </c>
      <c r="F1405" s="133"/>
      <c r="G1405" s="131" t="s">
        <v>955</v>
      </c>
      <c r="H1405" s="342"/>
      <c r="I1405" s="326"/>
    </row>
    <row r="1406" spans="1:9" s="124" customFormat="1" ht="16.5" customHeight="1">
      <c r="A1406" s="126">
        <v>1421</v>
      </c>
      <c r="B1406" s="132">
        <v>2120876</v>
      </c>
      <c r="C1406" s="132" t="s">
        <v>2825</v>
      </c>
      <c r="D1406" s="129" t="s">
        <v>954</v>
      </c>
      <c r="E1406" s="130">
        <v>2963.25</v>
      </c>
      <c r="F1406" s="132" t="s">
        <v>719</v>
      </c>
      <c r="G1406" s="131" t="s">
        <v>955</v>
      </c>
      <c r="H1406" s="342"/>
      <c r="I1406" s="326"/>
    </row>
    <row r="1407" spans="1:9" s="124" customFormat="1" ht="16.5" customHeight="1">
      <c r="A1407" s="126">
        <v>1422</v>
      </c>
      <c r="B1407" s="128">
        <v>2123000</v>
      </c>
      <c r="C1407" s="132" t="s">
        <v>2826</v>
      </c>
      <c r="D1407" s="129" t="s">
        <v>954</v>
      </c>
      <c r="E1407" s="130">
        <v>1714.5</v>
      </c>
      <c r="F1407" s="132" t="s">
        <v>171</v>
      </c>
      <c r="G1407" s="131" t="s">
        <v>955</v>
      </c>
      <c r="H1407" s="342"/>
      <c r="I1407" s="326"/>
    </row>
    <row r="1408" spans="1:9" s="124" customFormat="1" ht="16.5" customHeight="1">
      <c r="A1408" s="126">
        <v>1423</v>
      </c>
      <c r="B1408" s="132">
        <v>68085</v>
      </c>
      <c r="C1408" s="132" t="s">
        <v>2827</v>
      </c>
      <c r="D1408" s="129" t="s">
        <v>954</v>
      </c>
      <c r="E1408" s="130">
        <v>93.15</v>
      </c>
      <c r="F1408" s="132"/>
      <c r="G1408" s="131" t="s">
        <v>979</v>
      </c>
      <c r="H1408" s="342"/>
      <c r="I1408" s="326"/>
    </row>
    <row r="1409" spans="1:12" s="124" customFormat="1" ht="16.5" customHeight="1">
      <c r="A1409" s="126">
        <v>1424</v>
      </c>
      <c r="B1409" s="132">
        <v>68115</v>
      </c>
      <c r="C1409" s="132" t="s">
        <v>2828</v>
      </c>
      <c r="D1409" s="129" t="s">
        <v>954</v>
      </c>
      <c r="E1409" s="130">
        <v>76.95</v>
      </c>
      <c r="F1409" s="133"/>
      <c r="G1409" s="131" t="s">
        <v>979</v>
      </c>
      <c r="H1409" s="342"/>
      <c r="I1409" s="326"/>
    </row>
    <row r="1410" spans="1:12" s="124" customFormat="1" ht="16.5" customHeight="1">
      <c r="A1410" s="321">
        <v>1425</v>
      </c>
      <c r="B1410" s="322" t="s">
        <v>2829</v>
      </c>
      <c r="C1410" s="322" t="s">
        <v>2830</v>
      </c>
      <c r="D1410" s="324" t="s">
        <v>954</v>
      </c>
      <c r="E1410" s="325">
        <v>170.10000000000002</v>
      </c>
      <c r="F1410" s="322"/>
      <c r="G1410" s="131" t="s">
        <v>955</v>
      </c>
      <c r="H1410" s="346" t="s">
        <v>4140</v>
      </c>
      <c r="I1410" s="326"/>
      <c r="L1410" s="131"/>
    </row>
    <row r="1411" spans="1:12" s="124" customFormat="1" ht="16.5" customHeight="1">
      <c r="A1411" s="321">
        <v>1426</v>
      </c>
      <c r="B1411" s="322" t="s">
        <v>2831</v>
      </c>
      <c r="C1411" s="322" t="s">
        <v>2832</v>
      </c>
      <c r="D1411" s="324" t="s">
        <v>954</v>
      </c>
      <c r="E1411" s="325">
        <v>508.95000000000005</v>
      </c>
      <c r="F1411" s="322"/>
      <c r="G1411" s="131" t="s">
        <v>955</v>
      </c>
      <c r="H1411" s="346" t="s">
        <v>4140</v>
      </c>
      <c r="I1411" s="326"/>
      <c r="L1411" s="131"/>
    </row>
    <row r="1412" spans="1:12" s="124" customFormat="1" ht="16.5" customHeight="1">
      <c r="A1412" s="126">
        <v>1427</v>
      </c>
      <c r="B1412" s="128">
        <v>2080138</v>
      </c>
      <c r="C1412" s="128" t="s">
        <v>2833</v>
      </c>
      <c r="D1412" s="129" t="s">
        <v>954</v>
      </c>
      <c r="E1412" s="130">
        <v>677.7</v>
      </c>
      <c r="F1412" s="128"/>
      <c r="G1412" s="131" t="s">
        <v>955</v>
      </c>
      <c r="H1412" s="342"/>
      <c r="I1412" s="326"/>
    </row>
    <row r="1413" spans="1:12" s="124" customFormat="1" ht="16.5" customHeight="1">
      <c r="A1413" s="321">
        <v>1428</v>
      </c>
      <c r="B1413" s="323" t="s">
        <v>2834</v>
      </c>
      <c r="C1413" s="323" t="s">
        <v>2835</v>
      </c>
      <c r="D1413" s="324" t="s">
        <v>954</v>
      </c>
      <c r="E1413" s="325">
        <v>799.2</v>
      </c>
      <c r="F1413" s="323"/>
      <c r="G1413" s="131" t="s">
        <v>955</v>
      </c>
      <c r="H1413" s="346" t="s">
        <v>4140</v>
      </c>
      <c r="I1413" s="326"/>
      <c r="L1413" s="131"/>
    </row>
    <row r="1414" spans="1:12" s="124" customFormat="1" ht="16.5" customHeight="1">
      <c r="A1414" s="126">
        <v>1429</v>
      </c>
      <c r="B1414" s="132">
        <v>2300029</v>
      </c>
      <c r="C1414" s="132" t="s">
        <v>2836</v>
      </c>
      <c r="D1414" s="129" t="s">
        <v>954</v>
      </c>
      <c r="E1414" s="130">
        <v>367.20000000000005</v>
      </c>
      <c r="F1414" s="133"/>
      <c r="G1414" s="131" t="s">
        <v>955</v>
      </c>
      <c r="H1414" s="342"/>
      <c r="I1414" s="326"/>
    </row>
    <row r="1415" spans="1:12" s="124" customFormat="1" ht="16.5" customHeight="1">
      <c r="A1415" s="321">
        <v>1430</v>
      </c>
      <c r="B1415" s="333" t="s">
        <v>2837</v>
      </c>
      <c r="C1415" s="322" t="s">
        <v>2838</v>
      </c>
      <c r="D1415" s="324" t="s">
        <v>954</v>
      </c>
      <c r="E1415" s="325">
        <v>153.9</v>
      </c>
      <c r="F1415" s="322"/>
      <c r="G1415" s="131" t="s">
        <v>955</v>
      </c>
      <c r="H1415" s="346" t="s">
        <v>4140</v>
      </c>
      <c r="I1415" s="326"/>
      <c r="L1415" s="131"/>
    </row>
    <row r="1416" spans="1:12" s="124" customFormat="1" ht="16.5" customHeight="1">
      <c r="A1416" s="321">
        <v>1431</v>
      </c>
      <c r="B1416" s="333" t="s">
        <v>2839</v>
      </c>
      <c r="C1416" s="322" t="s">
        <v>2840</v>
      </c>
      <c r="D1416" s="324" t="s">
        <v>954</v>
      </c>
      <c r="E1416" s="325">
        <v>284.85000000000002</v>
      </c>
      <c r="F1416" s="322"/>
      <c r="G1416" s="131" t="s">
        <v>955</v>
      </c>
      <c r="H1416" s="346" t="s">
        <v>4140</v>
      </c>
      <c r="I1416" s="326"/>
      <c r="L1416" s="131"/>
    </row>
    <row r="1417" spans="1:12" s="124" customFormat="1" ht="16.5" customHeight="1">
      <c r="A1417" s="321">
        <v>1432</v>
      </c>
      <c r="B1417" s="322" t="s">
        <v>2841</v>
      </c>
      <c r="C1417" s="322" t="s">
        <v>2842</v>
      </c>
      <c r="D1417" s="324" t="s">
        <v>954</v>
      </c>
      <c r="E1417" s="325">
        <v>213.3</v>
      </c>
      <c r="F1417" s="322"/>
      <c r="G1417" s="131" t="s">
        <v>955</v>
      </c>
      <c r="H1417" s="346" t="s">
        <v>4140</v>
      </c>
      <c r="I1417" s="326"/>
      <c r="L1417" s="131"/>
    </row>
    <row r="1418" spans="1:12" s="124" customFormat="1" ht="16.5" customHeight="1">
      <c r="A1418" s="321">
        <v>1433</v>
      </c>
      <c r="B1418" s="333" t="s">
        <v>2843</v>
      </c>
      <c r="C1418" s="322" t="s">
        <v>2844</v>
      </c>
      <c r="D1418" s="324" t="s">
        <v>954</v>
      </c>
      <c r="E1418" s="325">
        <v>130.95000000000002</v>
      </c>
      <c r="F1418" s="322"/>
      <c r="G1418" s="131" t="s">
        <v>955</v>
      </c>
      <c r="H1418" s="346" t="s">
        <v>4140</v>
      </c>
      <c r="I1418" s="326"/>
      <c r="L1418" s="131"/>
    </row>
    <row r="1419" spans="1:12" s="124" customFormat="1" ht="16.5" customHeight="1">
      <c r="A1419" s="321">
        <v>1434</v>
      </c>
      <c r="B1419" s="322" t="s">
        <v>2845</v>
      </c>
      <c r="C1419" s="322" t="s">
        <v>2846</v>
      </c>
      <c r="D1419" s="324" t="s">
        <v>954</v>
      </c>
      <c r="E1419" s="325">
        <v>3130</v>
      </c>
      <c r="F1419" s="322"/>
      <c r="G1419" s="131" t="s">
        <v>955</v>
      </c>
      <c r="H1419" s="346" t="s">
        <v>4140</v>
      </c>
      <c r="I1419" s="326"/>
      <c r="L1419" s="131"/>
    </row>
    <row r="1420" spans="1:12" s="124" customFormat="1" ht="16.5" customHeight="1">
      <c r="A1420" s="126">
        <v>1435</v>
      </c>
      <c r="B1420" s="132">
        <v>2081980</v>
      </c>
      <c r="C1420" s="132" t="s">
        <v>2847</v>
      </c>
      <c r="D1420" s="129" t="s">
        <v>954</v>
      </c>
      <c r="E1420" s="130">
        <v>677.7</v>
      </c>
      <c r="F1420" s="132"/>
      <c r="G1420" s="131" t="s">
        <v>955</v>
      </c>
      <c r="H1420" s="342"/>
      <c r="I1420" s="326"/>
    </row>
    <row r="1421" spans="1:12" s="124" customFormat="1" ht="16.5" customHeight="1">
      <c r="A1421" s="321">
        <v>1436</v>
      </c>
      <c r="B1421" s="323" t="s">
        <v>2848</v>
      </c>
      <c r="C1421" s="323" t="s">
        <v>2849</v>
      </c>
      <c r="D1421" s="324" t="s">
        <v>954</v>
      </c>
      <c r="E1421" s="325">
        <v>4920</v>
      </c>
      <c r="F1421" s="323"/>
      <c r="G1421" s="131" t="s">
        <v>955</v>
      </c>
      <c r="H1421" s="346" t="s">
        <v>4140</v>
      </c>
      <c r="I1421" s="326"/>
      <c r="L1421" s="131"/>
    </row>
    <row r="1422" spans="1:12" s="124" customFormat="1" ht="16.5" customHeight="1">
      <c r="A1422" s="321">
        <v>1437</v>
      </c>
      <c r="B1422" s="322" t="s">
        <v>2850</v>
      </c>
      <c r="C1422" s="322" t="s">
        <v>2851</v>
      </c>
      <c r="D1422" s="324" t="s">
        <v>954</v>
      </c>
      <c r="E1422" s="325">
        <v>2143.8000000000002</v>
      </c>
      <c r="F1422" s="322"/>
      <c r="G1422" s="131" t="s">
        <v>955</v>
      </c>
      <c r="H1422" s="346" t="s">
        <v>4140</v>
      </c>
      <c r="I1422" s="326"/>
      <c r="L1422" s="131"/>
    </row>
    <row r="1423" spans="1:12" s="124" customFormat="1" ht="16.5" customHeight="1">
      <c r="A1423" s="321">
        <v>1438</v>
      </c>
      <c r="B1423" s="322" t="s">
        <v>2852</v>
      </c>
      <c r="C1423" s="322" t="s">
        <v>2853</v>
      </c>
      <c r="D1423" s="324" t="s">
        <v>954</v>
      </c>
      <c r="E1423" s="325">
        <v>2208.6000000000004</v>
      </c>
      <c r="F1423" s="322"/>
      <c r="G1423" s="131" t="s">
        <v>955</v>
      </c>
      <c r="H1423" s="346" t="s">
        <v>4140</v>
      </c>
      <c r="I1423" s="326"/>
      <c r="L1423" s="131"/>
    </row>
    <row r="1424" spans="1:12" s="124" customFormat="1" ht="16.5" customHeight="1">
      <c r="A1424" s="321">
        <v>1439</v>
      </c>
      <c r="B1424" s="322" t="s">
        <v>2854</v>
      </c>
      <c r="C1424" s="322" t="s">
        <v>2855</v>
      </c>
      <c r="D1424" s="324" t="s">
        <v>954</v>
      </c>
      <c r="E1424" s="325">
        <v>2249.1000000000004</v>
      </c>
      <c r="F1424" s="322"/>
      <c r="G1424" s="131" t="s">
        <v>955</v>
      </c>
      <c r="H1424" s="346" t="s">
        <v>4140</v>
      </c>
      <c r="I1424" s="326"/>
      <c r="L1424" s="131"/>
    </row>
    <row r="1425" spans="1:12" s="124" customFormat="1" ht="16.5" customHeight="1">
      <c r="A1425" s="321">
        <v>1440</v>
      </c>
      <c r="B1425" s="322" t="s">
        <v>2856</v>
      </c>
      <c r="C1425" s="322" t="s">
        <v>2857</v>
      </c>
      <c r="D1425" s="324" t="s">
        <v>954</v>
      </c>
      <c r="E1425" s="325">
        <v>2273.4</v>
      </c>
      <c r="F1425" s="322"/>
      <c r="G1425" s="131" t="s">
        <v>955</v>
      </c>
      <c r="H1425" s="346" t="s">
        <v>4140</v>
      </c>
      <c r="I1425" s="326"/>
      <c r="L1425" s="131"/>
    </row>
    <row r="1426" spans="1:12" s="124" customFormat="1" ht="16.5" customHeight="1">
      <c r="A1426" s="321">
        <v>1441</v>
      </c>
      <c r="B1426" s="322" t="s">
        <v>2858</v>
      </c>
      <c r="C1426" s="322" t="s">
        <v>2859</v>
      </c>
      <c r="D1426" s="324" t="s">
        <v>954</v>
      </c>
      <c r="E1426" s="325">
        <v>2625.75</v>
      </c>
      <c r="F1426" s="322"/>
      <c r="G1426" s="131" t="s">
        <v>955</v>
      </c>
      <c r="H1426" s="346" t="s">
        <v>4140</v>
      </c>
      <c r="I1426" s="326"/>
      <c r="L1426" s="131"/>
    </row>
    <row r="1427" spans="1:12" s="124" customFormat="1" ht="16.5" customHeight="1">
      <c r="A1427" s="321">
        <v>1442</v>
      </c>
      <c r="B1427" s="322" t="s">
        <v>2860</v>
      </c>
      <c r="C1427" s="322" t="s">
        <v>2861</v>
      </c>
      <c r="D1427" s="324" t="s">
        <v>954</v>
      </c>
      <c r="E1427" s="325">
        <v>2787.75</v>
      </c>
      <c r="F1427" s="322"/>
      <c r="G1427" s="131" t="s">
        <v>955</v>
      </c>
      <c r="H1427" s="346" t="s">
        <v>4140</v>
      </c>
      <c r="I1427" s="326"/>
      <c r="L1427" s="131"/>
    </row>
    <row r="1428" spans="1:12" s="124" customFormat="1" ht="16.5" customHeight="1">
      <c r="A1428" s="321">
        <v>1443</v>
      </c>
      <c r="B1428" s="322" t="s">
        <v>2862</v>
      </c>
      <c r="C1428" s="322" t="s">
        <v>2863</v>
      </c>
      <c r="D1428" s="324" t="s">
        <v>954</v>
      </c>
      <c r="E1428" s="325">
        <v>2795.8500000000004</v>
      </c>
      <c r="F1428" s="322"/>
      <c r="G1428" s="131" t="s">
        <v>955</v>
      </c>
      <c r="H1428" s="346" t="s">
        <v>4140</v>
      </c>
      <c r="I1428" s="326"/>
      <c r="L1428" s="131"/>
    </row>
    <row r="1429" spans="1:12" s="124" customFormat="1" ht="16.5" customHeight="1">
      <c r="A1429" s="321">
        <v>1444</v>
      </c>
      <c r="B1429" s="322" t="s">
        <v>2864</v>
      </c>
      <c r="C1429" s="322" t="s">
        <v>2865</v>
      </c>
      <c r="D1429" s="324" t="s">
        <v>954</v>
      </c>
      <c r="E1429" s="325">
        <v>2812.05</v>
      </c>
      <c r="F1429" s="322"/>
      <c r="G1429" s="131" t="s">
        <v>955</v>
      </c>
      <c r="H1429" s="346" t="s">
        <v>4140</v>
      </c>
      <c r="I1429" s="326"/>
      <c r="L1429" s="131"/>
    </row>
    <row r="1430" spans="1:12" s="124" customFormat="1" ht="16.5" customHeight="1">
      <c r="A1430" s="321">
        <v>1445</v>
      </c>
      <c r="B1430" s="322" t="s">
        <v>2866</v>
      </c>
      <c r="C1430" s="322" t="s">
        <v>2867</v>
      </c>
      <c r="D1430" s="324" t="s">
        <v>954</v>
      </c>
      <c r="E1430" s="325">
        <v>2821.5</v>
      </c>
      <c r="F1430" s="322"/>
      <c r="G1430" s="131" t="s">
        <v>955</v>
      </c>
      <c r="H1430" s="346" t="s">
        <v>4140</v>
      </c>
      <c r="I1430" s="326"/>
      <c r="L1430" s="131"/>
    </row>
    <row r="1431" spans="1:12" s="124" customFormat="1" ht="16.5" customHeight="1">
      <c r="A1431" s="321">
        <v>1446</v>
      </c>
      <c r="B1431" s="322" t="s">
        <v>2868</v>
      </c>
      <c r="C1431" s="322" t="s">
        <v>2869</v>
      </c>
      <c r="D1431" s="324" t="s">
        <v>954</v>
      </c>
      <c r="E1431" s="325">
        <v>2860.65</v>
      </c>
      <c r="F1431" s="322"/>
      <c r="G1431" s="131" t="s">
        <v>955</v>
      </c>
      <c r="H1431" s="346" t="s">
        <v>4140</v>
      </c>
      <c r="I1431" s="326"/>
      <c r="L1431" s="131"/>
    </row>
    <row r="1432" spans="1:12" s="124" customFormat="1" ht="16.5" customHeight="1">
      <c r="A1432" s="321">
        <v>1447</v>
      </c>
      <c r="B1432" s="322" t="s">
        <v>2870</v>
      </c>
      <c r="C1432" s="322" t="s">
        <v>2871</v>
      </c>
      <c r="D1432" s="324" t="s">
        <v>954</v>
      </c>
      <c r="E1432" s="325">
        <v>2878.2000000000003</v>
      </c>
      <c r="F1432" s="322"/>
      <c r="G1432" s="131" t="s">
        <v>955</v>
      </c>
      <c r="H1432" s="346" t="s">
        <v>4140</v>
      </c>
      <c r="I1432" s="326"/>
      <c r="L1432" s="131"/>
    </row>
    <row r="1433" spans="1:12" s="124" customFormat="1" ht="16.5" customHeight="1">
      <c r="A1433" s="321">
        <v>1448</v>
      </c>
      <c r="B1433" s="333" t="s">
        <v>2872</v>
      </c>
      <c r="C1433" s="322" t="s">
        <v>2873</v>
      </c>
      <c r="D1433" s="324" t="s">
        <v>954</v>
      </c>
      <c r="E1433" s="325">
        <v>3512.7000000000003</v>
      </c>
      <c r="F1433" s="322"/>
      <c r="G1433" s="131" t="s">
        <v>955</v>
      </c>
      <c r="H1433" s="346" t="s">
        <v>4140</v>
      </c>
      <c r="I1433" s="326"/>
      <c r="L1433" s="131"/>
    </row>
    <row r="1434" spans="1:12" s="124" customFormat="1" ht="16.5" customHeight="1">
      <c r="A1434" s="321">
        <v>1449</v>
      </c>
      <c r="B1434" s="322" t="s">
        <v>2874</v>
      </c>
      <c r="C1434" s="322" t="s">
        <v>2875</v>
      </c>
      <c r="D1434" s="324" t="s">
        <v>954</v>
      </c>
      <c r="E1434" s="325">
        <v>3342.6000000000004</v>
      </c>
      <c r="F1434" s="322"/>
      <c r="G1434" s="131" t="s">
        <v>955</v>
      </c>
      <c r="H1434" s="346" t="s">
        <v>4140</v>
      </c>
      <c r="I1434" s="326"/>
      <c r="L1434" s="131"/>
    </row>
    <row r="1435" spans="1:12" s="124" customFormat="1" ht="16.5" customHeight="1">
      <c r="A1435" s="321">
        <v>1450</v>
      </c>
      <c r="B1435" s="322" t="s">
        <v>2876</v>
      </c>
      <c r="C1435" s="322" t="s">
        <v>2877</v>
      </c>
      <c r="D1435" s="324" t="s">
        <v>954</v>
      </c>
      <c r="E1435" s="325">
        <v>3366.9</v>
      </c>
      <c r="F1435" s="322"/>
      <c r="G1435" s="131" t="s">
        <v>955</v>
      </c>
      <c r="H1435" s="346" t="s">
        <v>4140</v>
      </c>
      <c r="I1435" s="326"/>
      <c r="L1435" s="131"/>
    </row>
    <row r="1436" spans="1:12" s="124" customFormat="1" ht="16.5" customHeight="1">
      <c r="A1436" s="321">
        <v>1451</v>
      </c>
      <c r="B1436" s="322" t="s">
        <v>2878</v>
      </c>
      <c r="C1436" s="322" t="s">
        <v>2879</v>
      </c>
      <c r="D1436" s="324" t="s">
        <v>954</v>
      </c>
      <c r="E1436" s="325">
        <v>3375</v>
      </c>
      <c r="F1436" s="322"/>
      <c r="G1436" s="131" t="s">
        <v>955</v>
      </c>
      <c r="H1436" s="346" t="s">
        <v>4140</v>
      </c>
      <c r="I1436" s="326"/>
      <c r="L1436" s="131"/>
    </row>
    <row r="1437" spans="1:12" s="124" customFormat="1" ht="16.5" customHeight="1">
      <c r="A1437" s="321">
        <v>1452</v>
      </c>
      <c r="B1437" s="322" t="s">
        <v>2880</v>
      </c>
      <c r="C1437" s="322" t="s">
        <v>2881</v>
      </c>
      <c r="D1437" s="324" t="s">
        <v>954</v>
      </c>
      <c r="E1437" s="325">
        <v>3381.75</v>
      </c>
      <c r="F1437" s="322"/>
      <c r="G1437" s="131" t="s">
        <v>955</v>
      </c>
      <c r="H1437" s="346" t="s">
        <v>4140</v>
      </c>
      <c r="I1437" s="326"/>
      <c r="L1437" s="131"/>
    </row>
    <row r="1438" spans="1:12" s="124" customFormat="1" ht="16.5" customHeight="1">
      <c r="A1438" s="321">
        <v>1453</v>
      </c>
      <c r="B1438" s="322" t="s">
        <v>2882</v>
      </c>
      <c r="C1438" s="322" t="s">
        <v>2883</v>
      </c>
      <c r="D1438" s="324" t="s">
        <v>954</v>
      </c>
      <c r="E1438" s="325">
        <v>3920.4</v>
      </c>
      <c r="F1438" s="322"/>
      <c r="G1438" s="131" t="s">
        <v>955</v>
      </c>
      <c r="H1438" s="346" t="s">
        <v>4140</v>
      </c>
      <c r="I1438" s="326"/>
      <c r="L1438" s="131"/>
    </row>
    <row r="1439" spans="1:12" s="124" customFormat="1" ht="16.5" customHeight="1">
      <c r="A1439" s="321">
        <v>1454</v>
      </c>
      <c r="B1439" s="322" t="s">
        <v>2884</v>
      </c>
      <c r="C1439" s="322" t="s">
        <v>2885</v>
      </c>
      <c r="D1439" s="324" t="s">
        <v>954</v>
      </c>
      <c r="E1439" s="325">
        <v>3944.7000000000003</v>
      </c>
      <c r="F1439" s="322"/>
      <c r="G1439" s="131" t="s">
        <v>955</v>
      </c>
      <c r="H1439" s="346" t="s">
        <v>4140</v>
      </c>
      <c r="I1439" s="326"/>
      <c r="L1439" s="131"/>
    </row>
    <row r="1440" spans="1:12" s="124" customFormat="1" ht="16.5" customHeight="1">
      <c r="A1440" s="321">
        <v>1455</v>
      </c>
      <c r="B1440" s="322" t="s">
        <v>2886</v>
      </c>
      <c r="C1440" s="322" t="s">
        <v>2887</v>
      </c>
      <c r="D1440" s="324" t="s">
        <v>954</v>
      </c>
      <c r="E1440" s="325">
        <v>3962.2500000000005</v>
      </c>
      <c r="F1440" s="322"/>
      <c r="G1440" s="131" t="s">
        <v>955</v>
      </c>
      <c r="H1440" s="346" t="s">
        <v>4140</v>
      </c>
      <c r="I1440" s="326"/>
      <c r="L1440" s="131"/>
    </row>
    <row r="1441" spans="1:12" s="124" customFormat="1" ht="16.5" customHeight="1">
      <c r="A1441" s="321">
        <v>1456</v>
      </c>
      <c r="B1441" s="322" t="s">
        <v>2888</v>
      </c>
      <c r="C1441" s="322" t="s">
        <v>2889</v>
      </c>
      <c r="D1441" s="324" t="s">
        <v>954</v>
      </c>
      <c r="E1441" s="325">
        <v>2087.1000000000004</v>
      </c>
      <c r="F1441" s="322"/>
      <c r="G1441" s="131" t="s">
        <v>955</v>
      </c>
      <c r="H1441" s="346" t="s">
        <v>4140</v>
      </c>
      <c r="I1441" s="326"/>
      <c r="L1441" s="131"/>
    </row>
    <row r="1442" spans="1:12" s="124" customFormat="1" ht="16.5" customHeight="1">
      <c r="A1442" s="126">
        <v>1457</v>
      </c>
      <c r="B1442" s="132">
        <v>2081885</v>
      </c>
      <c r="C1442" s="132" t="s">
        <v>2890</v>
      </c>
      <c r="D1442" s="129" t="s">
        <v>954</v>
      </c>
      <c r="E1442" s="130">
        <v>757.35</v>
      </c>
      <c r="F1442" s="133"/>
      <c r="G1442" s="131" t="s">
        <v>955</v>
      </c>
      <c r="H1442" s="342"/>
      <c r="I1442" s="326"/>
    </row>
    <row r="1443" spans="1:12" s="124" customFormat="1" ht="16.5" customHeight="1">
      <c r="A1443" s="321">
        <v>1458</v>
      </c>
      <c r="B1443" s="322" t="s">
        <v>2891</v>
      </c>
      <c r="C1443" s="322" t="s">
        <v>2892</v>
      </c>
      <c r="D1443" s="324" t="s">
        <v>954</v>
      </c>
      <c r="E1443" s="325">
        <v>888.30000000000007</v>
      </c>
      <c r="F1443" s="322"/>
      <c r="G1443" s="131" t="s">
        <v>955</v>
      </c>
      <c r="H1443" s="346" t="s">
        <v>4140</v>
      </c>
      <c r="I1443" s="326"/>
      <c r="L1443" s="131"/>
    </row>
    <row r="1444" spans="1:12" s="124" customFormat="1" ht="16.5" customHeight="1">
      <c r="A1444" s="126">
        <v>1459</v>
      </c>
      <c r="B1444" s="132">
        <v>2081692</v>
      </c>
      <c r="C1444" s="132" t="s">
        <v>2893</v>
      </c>
      <c r="D1444" s="129" t="s">
        <v>954</v>
      </c>
      <c r="E1444" s="130">
        <v>783</v>
      </c>
      <c r="F1444" s="133"/>
      <c r="G1444" s="131" t="s">
        <v>955</v>
      </c>
      <c r="H1444" s="342"/>
      <c r="I1444" s="326"/>
    </row>
    <row r="1445" spans="1:12" s="124" customFormat="1" ht="16.5" customHeight="1">
      <c r="A1445" s="321">
        <v>1460</v>
      </c>
      <c r="B1445" s="323" t="s">
        <v>2894</v>
      </c>
      <c r="C1445" s="323" t="s">
        <v>2895</v>
      </c>
      <c r="D1445" s="324" t="s">
        <v>954</v>
      </c>
      <c r="E1445" s="325">
        <v>962.55000000000007</v>
      </c>
      <c r="F1445" s="323"/>
      <c r="G1445" s="131" t="s">
        <v>955</v>
      </c>
      <c r="H1445" s="346" t="s">
        <v>4140</v>
      </c>
      <c r="I1445" s="326"/>
      <c r="L1445" s="131"/>
    </row>
    <row r="1446" spans="1:12" s="124" customFormat="1" ht="16.5" customHeight="1">
      <c r="A1446" s="126">
        <v>1461</v>
      </c>
      <c r="B1446" s="132">
        <v>2081690</v>
      </c>
      <c r="C1446" s="132" t="s">
        <v>2896</v>
      </c>
      <c r="D1446" s="129" t="s">
        <v>954</v>
      </c>
      <c r="E1446" s="130">
        <v>847.80000000000007</v>
      </c>
      <c r="F1446" s="133"/>
      <c r="G1446" s="131" t="s">
        <v>955</v>
      </c>
      <c r="H1446" s="342"/>
      <c r="I1446" s="326"/>
    </row>
    <row r="1447" spans="1:12" s="124" customFormat="1" ht="16.5" customHeight="1">
      <c r="A1447" s="126">
        <v>1462</v>
      </c>
      <c r="B1447" s="132">
        <v>2081887</v>
      </c>
      <c r="C1447" s="132" t="s">
        <v>2897</v>
      </c>
      <c r="D1447" s="129" t="s">
        <v>954</v>
      </c>
      <c r="E1447" s="130">
        <v>348.3</v>
      </c>
      <c r="F1447" s="133"/>
      <c r="G1447" s="131" t="s">
        <v>955</v>
      </c>
      <c r="H1447" s="342"/>
      <c r="I1447" s="326"/>
    </row>
    <row r="1448" spans="1:12" s="124" customFormat="1" ht="16.5" customHeight="1">
      <c r="A1448" s="126">
        <v>1463</v>
      </c>
      <c r="B1448" s="132">
        <v>2331610</v>
      </c>
      <c r="C1448" s="132" t="s">
        <v>2898</v>
      </c>
      <c r="D1448" s="129" t="s">
        <v>954</v>
      </c>
      <c r="E1448" s="130">
        <v>2844.4500000000003</v>
      </c>
      <c r="F1448" s="133"/>
      <c r="G1448" s="131" t="s">
        <v>955</v>
      </c>
      <c r="H1448" s="342"/>
      <c r="I1448" s="326"/>
    </row>
    <row r="1449" spans="1:12" s="124" customFormat="1" ht="16.5" customHeight="1">
      <c r="A1449" s="321">
        <v>1464</v>
      </c>
      <c r="B1449" s="323" t="s">
        <v>2899</v>
      </c>
      <c r="C1449" s="323" t="s">
        <v>2900</v>
      </c>
      <c r="D1449" s="324" t="s">
        <v>954</v>
      </c>
      <c r="E1449" s="325">
        <v>203.85000000000002</v>
      </c>
      <c r="F1449" s="323"/>
      <c r="G1449" s="131" t="s">
        <v>955</v>
      </c>
      <c r="H1449" s="346" t="s">
        <v>4140</v>
      </c>
      <c r="I1449" s="326"/>
      <c r="L1449" s="131"/>
    </row>
    <row r="1450" spans="1:12" s="124" customFormat="1" ht="16.5" customHeight="1">
      <c r="A1450" s="321">
        <v>1465</v>
      </c>
      <c r="B1450" s="323" t="s">
        <v>2901</v>
      </c>
      <c r="C1450" s="323" t="s">
        <v>2902</v>
      </c>
      <c r="D1450" s="324" t="s">
        <v>954</v>
      </c>
      <c r="E1450" s="325">
        <v>571.05000000000007</v>
      </c>
      <c r="F1450" s="323"/>
      <c r="G1450" s="131" t="s">
        <v>955</v>
      </c>
      <c r="H1450" s="346" t="s">
        <v>4140</v>
      </c>
      <c r="I1450" s="326"/>
      <c r="L1450" s="131"/>
    </row>
    <row r="1451" spans="1:12" s="124" customFormat="1" ht="16.5" customHeight="1">
      <c r="A1451" s="321">
        <v>1466</v>
      </c>
      <c r="B1451" s="323" t="s">
        <v>2903</v>
      </c>
      <c r="C1451" s="323" t="s">
        <v>2904</v>
      </c>
      <c r="D1451" s="324" t="s">
        <v>954</v>
      </c>
      <c r="E1451" s="325">
        <v>643.95000000000005</v>
      </c>
      <c r="F1451" s="323"/>
      <c r="G1451" s="131" t="s">
        <v>955</v>
      </c>
      <c r="H1451" s="346" t="s">
        <v>4140</v>
      </c>
      <c r="I1451" s="326"/>
      <c r="L1451" s="131"/>
    </row>
    <row r="1452" spans="1:12" s="124" customFormat="1" ht="16.5" customHeight="1">
      <c r="A1452" s="321">
        <v>1467</v>
      </c>
      <c r="B1452" s="323" t="s">
        <v>2905</v>
      </c>
      <c r="C1452" s="323" t="s">
        <v>2906</v>
      </c>
      <c r="D1452" s="324" t="s">
        <v>954</v>
      </c>
      <c r="E1452" s="325">
        <v>153.9</v>
      </c>
      <c r="F1452" s="323"/>
      <c r="G1452" s="131" t="s">
        <v>955</v>
      </c>
      <c r="H1452" s="346" t="s">
        <v>4140</v>
      </c>
      <c r="I1452" s="326"/>
      <c r="L1452" s="131"/>
    </row>
    <row r="1453" spans="1:12" s="124" customFormat="1" ht="16.5" customHeight="1">
      <c r="A1453" s="321">
        <v>1468</v>
      </c>
      <c r="B1453" s="323" t="s">
        <v>2907</v>
      </c>
      <c r="C1453" s="323" t="s">
        <v>2908</v>
      </c>
      <c r="D1453" s="324" t="s">
        <v>954</v>
      </c>
      <c r="E1453" s="325">
        <v>171.45000000000002</v>
      </c>
      <c r="F1453" s="323"/>
      <c r="G1453" s="131" t="s">
        <v>955</v>
      </c>
      <c r="H1453" s="346" t="s">
        <v>4140</v>
      </c>
      <c r="I1453" s="326"/>
      <c r="L1453" s="131"/>
    </row>
    <row r="1454" spans="1:12" s="124" customFormat="1" ht="16.5" customHeight="1">
      <c r="A1454" s="321">
        <v>1469</v>
      </c>
      <c r="B1454" s="323" t="s">
        <v>2909</v>
      </c>
      <c r="C1454" s="323" t="s">
        <v>2910</v>
      </c>
      <c r="D1454" s="324" t="s">
        <v>954</v>
      </c>
      <c r="E1454" s="325">
        <v>187.65</v>
      </c>
      <c r="F1454" s="323"/>
      <c r="G1454" s="131" t="s">
        <v>955</v>
      </c>
      <c r="H1454" s="346" t="s">
        <v>4140</v>
      </c>
      <c r="I1454" s="326"/>
      <c r="L1454" s="131"/>
    </row>
    <row r="1455" spans="1:12" s="124" customFormat="1" ht="16.5" customHeight="1">
      <c r="A1455" s="321">
        <v>1470</v>
      </c>
      <c r="B1455" s="322" t="s">
        <v>2911</v>
      </c>
      <c r="C1455" s="322" t="s">
        <v>2912</v>
      </c>
      <c r="D1455" s="324" t="s">
        <v>954</v>
      </c>
      <c r="E1455" s="325">
        <v>179.55</v>
      </c>
      <c r="F1455" s="322"/>
      <c r="G1455" s="131" t="s">
        <v>955</v>
      </c>
      <c r="H1455" s="346" t="s">
        <v>4140</v>
      </c>
      <c r="I1455" s="326"/>
      <c r="L1455" s="131"/>
    </row>
    <row r="1456" spans="1:12" s="124" customFormat="1" ht="16.5" customHeight="1">
      <c r="A1456" s="321">
        <v>1471</v>
      </c>
      <c r="B1456" s="322" t="s">
        <v>2913</v>
      </c>
      <c r="C1456" s="322" t="s">
        <v>2914</v>
      </c>
      <c r="D1456" s="324" t="s">
        <v>954</v>
      </c>
      <c r="E1456" s="325">
        <v>220.05</v>
      </c>
      <c r="F1456" s="322"/>
      <c r="G1456" s="131" t="s">
        <v>955</v>
      </c>
      <c r="H1456" s="346" t="s">
        <v>4140</v>
      </c>
      <c r="I1456" s="326"/>
      <c r="L1456" s="131"/>
    </row>
    <row r="1457" spans="1:12" s="124" customFormat="1" ht="16.5" customHeight="1">
      <c r="A1457" s="321">
        <v>1472</v>
      </c>
      <c r="B1457" s="322" t="s">
        <v>2915</v>
      </c>
      <c r="C1457" s="322" t="s">
        <v>2916</v>
      </c>
      <c r="D1457" s="324" t="s">
        <v>954</v>
      </c>
      <c r="E1457" s="325">
        <v>236.25000000000003</v>
      </c>
      <c r="F1457" s="322"/>
      <c r="G1457" s="131" t="s">
        <v>955</v>
      </c>
      <c r="H1457" s="346" t="s">
        <v>4140</v>
      </c>
      <c r="I1457" s="326"/>
      <c r="L1457" s="131"/>
    </row>
    <row r="1458" spans="1:12" s="124" customFormat="1" ht="16.5" customHeight="1">
      <c r="A1458" s="321">
        <v>1473</v>
      </c>
      <c r="B1458" s="322" t="s">
        <v>2917</v>
      </c>
      <c r="C1458" s="322" t="s">
        <v>2918</v>
      </c>
      <c r="D1458" s="324" t="s">
        <v>954</v>
      </c>
      <c r="E1458" s="325">
        <v>252.45000000000002</v>
      </c>
      <c r="F1458" s="322"/>
      <c r="G1458" s="131" t="s">
        <v>955</v>
      </c>
      <c r="H1458" s="346" t="s">
        <v>4140</v>
      </c>
      <c r="I1458" s="326"/>
      <c r="L1458" s="131"/>
    </row>
    <row r="1459" spans="1:12" s="124" customFormat="1" ht="16.5" customHeight="1">
      <c r="A1459" s="321">
        <v>1474</v>
      </c>
      <c r="B1459" s="322" t="s">
        <v>2919</v>
      </c>
      <c r="C1459" s="322" t="s">
        <v>2920</v>
      </c>
      <c r="D1459" s="324" t="s">
        <v>954</v>
      </c>
      <c r="E1459" s="325">
        <v>284.85000000000002</v>
      </c>
      <c r="F1459" s="322"/>
      <c r="G1459" s="131" t="s">
        <v>955</v>
      </c>
      <c r="H1459" s="346" t="s">
        <v>4140</v>
      </c>
      <c r="I1459" s="326"/>
      <c r="L1459" s="131"/>
    </row>
    <row r="1460" spans="1:12" s="124" customFormat="1" ht="16.5" customHeight="1">
      <c r="A1460" s="321">
        <v>1475</v>
      </c>
      <c r="B1460" s="323" t="s">
        <v>2921</v>
      </c>
      <c r="C1460" s="323" t="s">
        <v>2922</v>
      </c>
      <c r="D1460" s="324" t="s">
        <v>954</v>
      </c>
      <c r="E1460" s="325">
        <v>441.45000000000005</v>
      </c>
      <c r="F1460" s="323"/>
      <c r="G1460" s="131" t="s">
        <v>955</v>
      </c>
      <c r="H1460" s="346" t="s">
        <v>4140</v>
      </c>
      <c r="I1460" s="326"/>
      <c r="L1460" s="131"/>
    </row>
    <row r="1461" spans="1:12" s="124" customFormat="1" ht="16.5" customHeight="1">
      <c r="A1461" s="321">
        <v>1476</v>
      </c>
      <c r="B1461" s="322" t="s">
        <v>2923</v>
      </c>
      <c r="C1461" s="322" t="s">
        <v>2924</v>
      </c>
      <c r="D1461" s="324" t="s">
        <v>954</v>
      </c>
      <c r="E1461" s="325">
        <v>147.15</v>
      </c>
      <c r="F1461" s="322"/>
      <c r="G1461" s="131" t="s">
        <v>955</v>
      </c>
      <c r="H1461" s="346" t="s">
        <v>4140</v>
      </c>
      <c r="I1461" s="326"/>
      <c r="L1461" s="131"/>
    </row>
    <row r="1462" spans="1:12" s="124" customFormat="1" ht="16.5" customHeight="1">
      <c r="A1462" s="126">
        <v>1477</v>
      </c>
      <c r="B1462" s="132">
        <v>2130002</v>
      </c>
      <c r="C1462" s="132" t="s">
        <v>2925</v>
      </c>
      <c r="D1462" s="129" t="s">
        <v>954</v>
      </c>
      <c r="E1462" s="130">
        <v>1188</v>
      </c>
      <c r="F1462" s="132"/>
      <c r="G1462" s="131" t="s">
        <v>955</v>
      </c>
      <c r="H1462" s="342"/>
      <c r="I1462" s="326"/>
    </row>
    <row r="1463" spans="1:12" s="124" customFormat="1" ht="16.5" customHeight="1">
      <c r="A1463" s="321">
        <v>1478</v>
      </c>
      <c r="B1463" s="323" t="s">
        <v>2926</v>
      </c>
      <c r="C1463" s="323" t="s">
        <v>2927</v>
      </c>
      <c r="D1463" s="324" t="s">
        <v>954</v>
      </c>
      <c r="E1463" s="325">
        <v>1089.45</v>
      </c>
      <c r="F1463" s="323"/>
      <c r="G1463" s="131" t="s">
        <v>955</v>
      </c>
      <c r="H1463" s="346" t="s">
        <v>4140</v>
      </c>
      <c r="I1463" s="326"/>
      <c r="L1463" s="131"/>
    </row>
    <row r="1464" spans="1:12" s="124" customFormat="1" ht="16.5" customHeight="1">
      <c r="A1464" s="126">
        <v>1479</v>
      </c>
      <c r="B1464" s="132">
        <v>2310166</v>
      </c>
      <c r="C1464" s="132" t="s">
        <v>2928</v>
      </c>
      <c r="D1464" s="129" t="s">
        <v>954</v>
      </c>
      <c r="E1464" s="130">
        <v>2216.7000000000003</v>
      </c>
      <c r="F1464" s="132" t="s">
        <v>657</v>
      </c>
      <c r="G1464" s="131" t="s">
        <v>955</v>
      </c>
      <c r="H1464" s="342"/>
      <c r="I1464" s="326"/>
    </row>
    <row r="1465" spans="1:12" s="124" customFormat="1" ht="16.5" customHeight="1">
      <c r="A1465" s="321">
        <v>1480</v>
      </c>
      <c r="B1465" s="323" t="s">
        <v>2929</v>
      </c>
      <c r="C1465" s="323" t="s">
        <v>2930</v>
      </c>
      <c r="D1465" s="324" t="s">
        <v>954</v>
      </c>
      <c r="E1465" s="325">
        <v>8317.35</v>
      </c>
      <c r="F1465" s="323"/>
      <c r="G1465" s="131" t="s">
        <v>955</v>
      </c>
      <c r="H1465" s="346" t="s">
        <v>4140</v>
      </c>
      <c r="I1465" s="326"/>
      <c r="L1465" s="131"/>
    </row>
    <row r="1466" spans="1:12" s="124" customFormat="1" ht="16.5" customHeight="1">
      <c r="A1466" s="126">
        <v>1481</v>
      </c>
      <c r="B1466" s="128">
        <v>2301113</v>
      </c>
      <c r="C1466" s="132" t="s">
        <v>2931</v>
      </c>
      <c r="D1466" s="129" t="s">
        <v>954</v>
      </c>
      <c r="E1466" s="130">
        <v>5775.3</v>
      </c>
      <c r="F1466" s="132"/>
      <c r="G1466" s="131" t="s">
        <v>955</v>
      </c>
      <c r="H1466" s="342"/>
      <c r="I1466" s="326"/>
    </row>
    <row r="1467" spans="1:12" s="124" customFormat="1" ht="16.5" customHeight="1">
      <c r="A1467" s="126">
        <v>1482</v>
      </c>
      <c r="B1467" s="132">
        <v>68098</v>
      </c>
      <c r="C1467" s="132" t="s">
        <v>2932</v>
      </c>
      <c r="D1467" s="129" t="s">
        <v>954</v>
      </c>
      <c r="E1467" s="130">
        <v>955.80000000000007</v>
      </c>
      <c r="F1467" s="132" t="s">
        <v>969</v>
      </c>
      <c r="G1467" s="131" t="s">
        <v>979</v>
      </c>
      <c r="H1467" s="342"/>
      <c r="I1467" s="326"/>
    </row>
    <row r="1468" spans="1:12" s="124" customFormat="1" ht="16.5" customHeight="1">
      <c r="A1468" s="321">
        <v>1483</v>
      </c>
      <c r="B1468" s="322" t="s">
        <v>2933</v>
      </c>
      <c r="C1468" s="322" t="s">
        <v>2934</v>
      </c>
      <c r="D1468" s="324" t="s">
        <v>954</v>
      </c>
      <c r="E1468" s="325">
        <v>42921.9</v>
      </c>
      <c r="F1468" s="322"/>
      <c r="G1468" s="131" t="s">
        <v>955</v>
      </c>
      <c r="H1468" s="346" t="s">
        <v>4140</v>
      </c>
      <c r="I1468" s="326"/>
      <c r="L1468" s="131"/>
    </row>
    <row r="1469" spans="1:12" s="124" customFormat="1" ht="16.5" customHeight="1">
      <c r="A1469" s="321">
        <v>1484</v>
      </c>
      <c r="B1469" s="322" t="s">
        <v>2935</v>
      </c>
      <c r="C1469" s="322" t="s">
        <v>2936</v>
      </c>
      <c r="D1469" s="324" t="s">
        <v>954</v>
      </c>
      <c r="E1469" s="325">
        <v>64381.500000000007</v>
      </c>
      <c r="F1469" s="322"/>
      <c r="G1469" s="131" t="s">
        <v>955</v>
      </c>
      <c r="H1469" s="346" t="s">
        <v>4140</v>
      </c>
      <c r="I1469" s="326"/>
      <c r="L1469" s="131"/>
    </row>
    <row r="1470" spans="1:12" s="124" customFormat="1" ht="16.5" customHeight="1">
      <c r="A1470" s="321">
        <v>1485</v>
      </c>
      <c r="B1470" s="322" t="s">
        <v>2937</v>
      </c>
      <c r="C1470" s="322" t="s">
        <v>2938</v>
      </c>
      <c r="D1470" s="324" t="s">
        <v>954</v>
      </c>
      <c r="E1470" s="325">
        <v>64381.500000000007</v>
      </c>
      <c r="F1470" s="322"/>
      <c r="G1470" s="131" t="s">
        <v>955</v>
      </c>
      <c r="H1470" s="346" t="s">
        <v>4140</v>
      </c>
      <c r="I1470" s="326"/>
      <c r="L1470" s="131"/>
    </row>
    <row r="1471" spans="1:12" s="124" customFormat="1" ht="16.5" customHeight="1">
      <c r="A1471" s="321">
        <v>1486</v>
      </c>
      <c r="B1471" s="322" t="s">
        <v>2939</v>
      </c>
      <c r="C1471" s="322" t="s">
        <v>2940</v>
      </c>
      <c r="D1471" s="324" t="s">
        <v>954</v>
      </c>
      <c r="E1471" s="325">
        <v>85842.450000000012</v>
      </c>
      <c r="F1471" s="322"/>
      <c r="G1471" s="131" t="s">
        <v>955</v>
      </c>
      <c r="H1471" s="346" t="s">
        <v>4140</v>
      </c>
      <c r="I1471" s="326"/>
      <c r="L1471" s="131"/>
    </row>
    <row r="1472" spans="1:12" s="124" customFormat="1" ht="16.5" customHeight="1">
      <c r="A1472" s="321">
        <v>1487</v>
      </c>
      <c r="B1472" s="322" t="s">
        <v>2941</v>
      </c>
      <c r="C1472" s="322" t="s">
        <v>2942</v>
      </c>
      <c r="D1472" s="324" t="s">
        <v>954</v>
      </c>
      <c r="E1472" s="325">
        <v>128764.35</v>
      </c>
      <c r="F1472" s="322"/>
      <c r="G1472" s="131" t="s">
        <v>955</v>
      </c>
      <c r="H1472" s="346" t="s">
        <v>4140</v>
      </c>
      <c r="I1472" s="326"/>
      <c r="L1472" s="131"/>
    </row>
    <row r="1473" spans="1:12" s="124" customFormat="1" ht="16.5" customHeight="1">
      <c r="A1473" s="126">
        <v>1488</v>
      </c>
      <c r="B1473" s="128">
        <v>2122876</v>
      </c>
      <c r="C1473" s="128" t="s">
        <v>2943</v>
      </c>
      <c r="D1473" s="129" t="s">
        <v>954</v>
      </c>
      <c r="E1473" s="130">
        <v>2061.4500000000003</v>
      </c>
      <c r="F1473" s="128" t="s">
        <v>946</v>
      </c>
      <c r="G1473" s="131" t="s">
        <v>955</v>
      </c>
      <c r="H1473" s="342"/>
      <c r="I1473" s="326"/>
    </row>
    <row r="1474" spans="1:12" s="124" customFormat="1" ht="16.5" customHeight="1">
      <c r="A1474" s="126">
        <v>1489</v>
      </c>
      <c r="B1474" s="132">
        <v>55869</v>
      </c>
      <c r="C1474" s="132" t="s">
        <v>2944</v>
      </c>
      <c r="D1474" s="129" t="s">
        <v>954</v>
      </c>
      <c r="E1474" s="130">
        <v>1964.2500000000002</v>
      </c>
      <c r="F1474" s="132"/>
      <c r="G1474" s="131" t="s">
        <v>979</v>
      </c>
      <c r="H1474" s="342"/>
      <c r="I1474" s="326"/>
    </row>
    <row r="1475" spans="1:12" s="124" customFormat="1" ht="16.5" customHeight="1">
      <c r="A1475" s="126">
        <v>1490</v>
      </c>
      <c r="B1475" s="132">
        <v>97033</v>
      </c>
      <c r="C1475" s="132" t="s">
        <v>2945</v>
      </c>
      <c r="D1475" s="129" t="s">
        <v>954</v>
      </c>
      <c r="E1475" s="130">
        <v>1840.0500000000002</v>
      </c>
      <c r="F1475" s="132" t="s">
        <v>1817</v>
      </c>
      <c r="G1475" s="131" t="s">
        <v>979</v>
      </c>
      <c r="H1475" s="342"/>
      <c r="I1475" s="326"/>
    </row>
    <row r="1476" spans="1:12" s="124" customFormat="1" ht="16.5" customHeight="1">
      <c r="A1476" s="321">
        <v>1491</v>
      </c>
      <c r="B1476" s="323" t="s">
        <v>2946</v>
      </c>
      <c r="C1476" s="323" t="s">
        <v>2947</v>
      </c>
      <c r="D1476" s="324" t="s">
        <v>954</v>
      </c>
      <c r="E1476" s="325">
        <v>726.30000000000007</v>
      </c>
      <c r="F1476" s="323" t="s">
        <v>171</v>
      </c>
      <c r="G1476" s="131" t="s">
        <v>955</v>
      </c>
      <c r="H1476" s="346" t="s">
        <v>4140</v>
      </c>
      <c r="I1476" s="326"/>
      <c r="L1476" s="131"/>
    </row>
    <row r="1477" spans="1:12" s="124" customFormat="1" ht="16.5" customHeight="1">
      <c r="A1477" s="126">
        <v>1492</v>
      </c>
      <c r="B1477" s="132">
        <v>2122962</v>
      </c>
      <c r="C1477" s="132" t="s">
        <v>2948</v>
      </c>
      <c r="D1477" s="129" t="s">
        <v>954</v>
      </c>
      <c r="E1477" s="130">
        <v>228.15</v>
      </c>
      <c r="F1477" s="132" t="s">
        <v>1200</v>
      </c>
      <c r="G1477" s="131" t="s">
        <v>955</v>
      </c>
      <c r="H1477" s="342"/>
      <c r="I1477" s="326"/>
    </row>
    <row r="1478" spans="1:12" s="124" customFormat="1" ht="16.5" customHeight="1">
      <c r="A1478" s="126">
        <v>1493</v>
      </c>
      <c r="B1478" s="132">
        <v>32625</v>
      </c>
      <c r="C1478" s="132" t="s">
        <v>2949</v>
      </c>
      <c r="D1478" s="129" t="s">
        <v>1839</v>
      </c>
      <c r="E1478" s="130">
        <v>8167.5000000000009</v>
      </c>
      <c r="F1478" s="132"/>
      <c r="G1478" s="131" t="s">
        <v>979</v>
      </c>
      <c r="H1478" s="342"/>
      <c r="I1478" s="326"/>
    </row>
    <row r="1479" spans="1:12" s="124" customFormat="1" ht="16.5" customHeight="1">
      <c r="A1479" s="126">
        <v>1494</v>
      </c>
      <c r="B1479" s="127">
        <v>2120285</v>
      </c>
      <c r="C1479" s="128" t="s">
        <v>2950</v>
      </c>
      <c r="D1479" s="129" t="s">
        <v>954</v>
      </c>
      <c r="E1479" s="130">
        <v>419.85</v>
      </c>
      <c r="F1479" s="132" t="s">
        <v>551</v>
      </c>
      <c r="G1479" s="131" t="s">
        <v>955</v>
      </c>
      <c r="H1479" s="342"/>
      <c r="I1479" s="326"/>
    </row>
    <row r="1480" spans="1:12" s="124" customFormat="1" ht="16.5" customHeight="1">
      <c r="A1480" s="126">
        <v>1495</v>
      </c>
      <c r="B1480" s="132">
        <v>32184</v>
      </c>
      <c r="C1480" s="132" t="s">
        <v>2951</v>
      </c>
      <c r="D1480" s="129" t="s">
        <v>954</v>
      </c>
      <c r="E1480" s="130">
        <v>938.25000000000011</v>
      </c>
      <c r="F1480" s="132"/>
      <c r="G1480" s="131" t="s">
        <v>979</v>
      </c>
      <c r="H1480" s="342"/>
      <c r="I1480" s="326"/>
    </row>
    <row r="1481" spans="1:12" s="124" customFormat="1" ht="16.5" customHeight="1">
      <c r="A1481" s="321">
        <v>1496</v>
      </c>
      <c r="B1481" s="323" t="s">
        <v>2952</v>
      </c>
      <c r="C1481" s="323" t="s">
        <v>2953</v>
      </c>
      <c r="D1481" s="324" t="s">
        <v>954</v>
      </c>
      <c r="E1481" s="325">
        <v>2276.1000000000004</v>
      </c>
      <c r="F1481" s="323" t="s">
        <v>595</v>
      </c>
      <c r="G1481" s="131" t="s">
        <v>955</v>
      </c>
      <c r="H1481" s="346" t="s">
        <v>4140</v>
      </c>
      <c r="I1481" s="326"/>
      <c r="L1481" s="131"/>
    </row>
    <row r="1482" spans="1:12" s="124" customFormat="1" ht="16.5" customHeight="1">
      <c r="A1482" s="126">
        <v>1497</v>
      </c>
      <c r="B1482" s="128">
        <v>2111053</v>
      </c>
      <c r="C1482" s="132" t="s">
        <v>2954</v>
      </c>
      <c r="D1482" s="129" t="s">
        <v>954</v>
      </c>
      <c r="E1482" s="130">
        <v>8472.6</v>
      </c>
      <c r="F1482" s="132" t="s">
        <v>719</v>
      </c>
      <c r="G1482" s="131" t="s">
        <v>955</v>
      </c>
      <c r="H1482" s="342"/>
      <c r="I1482" s="326"/>
    </row>
    <row r="1483" spans="1:12" s="124" customFormat="1" ht="16.5" customHeight="1">
      <c r="A1483" s="126">
        <v>1498</v>
      </c>
      <c r="B1483" s="128">
        <v>2111051</v>
      </c>
      <c r="C1483" s="132" t="s">
        <v>2955</v>
      </c>
      <c r="D1483" s="129" t="s">
        <v>954</v>
      </c>
      <c r="E1483" s="130">
        <v>12426.75</v>
      </c>
      <c r="F1483" s="132" t="s">
        <v>719</v>
      </c>
      <c r="G1483" s="131" t="s">
        <v>955</v>
      </c>
      <c r="H1483" s="342"/>
      <c r="I1483" s="326"/>
    </row>
    <row r="1484" spans="1:12" s="124" customFormat="1" ht="16.5" customHeight="1">
      <c r="A1484" s="126">
        <v>1499</v>
      </c>
      <c r="B1484" s="128">
        <v>2111050</v>
      </c>
      <c r="C1484" s="132" t="s">
        <v>2956</v>
      </c>
      <c r="D1484" s="129" t="s">
        <v>954</v>
      </c>
      <c r="E1484" s="130">
        <v>13381.2</v>
      </c>
      <c r="F1484" s="132" t="s">
        <v>719</v>
      </c>
      <c r="G1484" s="131" t="s">
        <v>955</v>
      </c>
      <c r="H1484" s="342"/>
      <c r="I1484" s="326"/>
    </row>
    <row r="1485" spans="1:12" s="124" customFormat="1" ht="16.5" customHeight="1">
      <c r="A1485" s="126">
        <v>1500</v>
      </c>
      <c r="B1485" s="128">
        <v>2111048</v>
      </c>
      <c r="C1485" s="132" t="s">
        <v>2957</v>
      </c>
      <c r="D1485" s="129" t="s">
        <v>954</v>
      </c>
      <c r="E1485" s="130">
        <v>18094.050000000003</v>
      </c>
      <c r="F1485" s="132" t="s">
        <v>719</v>
      </c>
      <c r="G1485" s="131" t="s">
        <v>955</v>
      </c>
      <c r="H1485" s="342"/>
      <c r="I1485" s="326"/>
    </row>
    <row r="1486" spans="1:12" s="124" customFormat="1" ht="16.5" customHeight="1">
      <c r="A1486" s="126">
        <v>1501</v>
      </c>
      <c r="B1486" s="128">
        <v>2111047</v>
      </c>
      <c r="C1486" s="132" t="s">
        <v>2958</v>
      </c>
      <c r="D1486" s="129" t="s">
        <v>954</v>
      </c>
      <c r="E1486" s="130">
        <v>19157.850000000002</v>
      </c>
      <c r="F1486" s="132" t="s">
        <v>719</v>
      </c>
      <c r="G1486" s="131" t="s">
        <v>955</v>
      </c>
      <c r="H1486" s="342"/>
      <c r="I1486" s="326"/>
    </row>
    <row r="1487" spans="1:12" s="124" customFormat="1" ht="16.5" customHeight="1">
      <c r="A1487" s="126">
        <v>1502</v>
      </c>
      <c r="B1487" s="128">
        <v>2111057</v>
      </c>
      <c r="C1487" s="132" t="s">
        <v>2959</v>
      </c>
      <c r="D1487" s="129" t="s">
        <v>954</v>
      </c>
      <c r="E1487" s="130">
        <v>2376</v>
      </c>
      <c r="F1487" s="132" t="s">
        <v>719</v>
      </c>
      <c r="G1487" s="131" t="s">
        <v>955</v>
      </c>
      <c r="H1487" s="342"/>
      <c r="I1487" s="326"/>
    </row>
    <row r="1488" spans="1:12" s="124" customFormat="1" ht="16.5" customHeight="1">
      <c r="A1488" s="126">
        <v>1503</v>
      </c>
      <c r="B1488" s="128">
        <v>2111058</v>
      </c>
      <c r="C1488" s="132" t="s">
        <v>2960</v>
      </c>
      <c r="D1488" s="129" t="s">
        <v>954</v>
      </c>
      <c r="E1488" s="130">
        <v>2376</v>
      </c>
      <c r="F1488" s="132" t="s">
        <v>719</v>
      </c>
      <c r="G1488" s="131" t="s">
        <v>955</v>
      </c>
      <c r="H1488" s="342"/>
      <c r="I1488" s="326"/>
    </row>
    <row r="1489" spans="1:12" s="124" customFormat="1" ht="16.5" customHeight="1">
      <c r="A1489" s="126">
        <v>1504</v>
      </c>
      <c r="B1489" s="128">
        <v>2111059</v>
      </c>
      <c r="C1489" s="132" t="s">
        <v>2961</v>
      </c>
      <c r="D1489" s="129" t="s">
        <v>954</v>
      </c>
      <c r="E1489" s="130">
        <v>5294.7000000000007</v>
      </c>
      <c r="F1489" s="132" t="s">
        <v>719</v>
      </c>
      <c r="G1489" s="131" t="s">
        <v>955</v>
      </c>
      <c r="H1489" s="342"/>
      <c r="I1489" s="326"/>
    </row>
    <row r="1490" spans="1:12" s="124" customFormat="1" ht="16.5" customHeight="1">
      <c r="A1490" s="126">
        <v>1505</v>
      </c>
      <c r="B1490" s="132">
        <v>2081027</v>
      </c>
      <c r="C1490" s="132" t="s">
        <v>2962</v>
      </c>
      <c r="D1490" s="129" t="s">
        <v>954</v>
      </c>
      <c r="E1490" s="130">
        <v>3115.8</v>
      </c>
      <c r="F1490" s="133"/>
      <c r="G1490" s="131" t="s">
        <v>955</v>
      </c>
      <c r="H1490" s="342"/>
      <c r="I1490" s="326"/>
    </row>
    <row r="1491" spans="1:12" s="124" customFormat="1" ht="16.5" customHeight="1">
      <c r="A1491" s="321">
        <v>1506</v>
      </c>
      <c r="B1491" s="323" t="s">
        <v>2963</v>
      </c>
      <c r="C1491" s="323" t="s">
        <v>2964</v>
      </c>
      <c r="D1491" s="324" t="s">
        <v>954</v>
      </c>
      <c r="E1491" s="325">
        <v>125.55000000000001</v>
      </c>
      <c r="F1491" s="329"/>
      <c r="G1491" s="131" t="s">
        <v>955</v>
      </c>
      <c r="H1491" s="346" t="s">
        <v>4140</v>
      </c>
      <c r="I1491" s="326"/>
      <c r="L1491" s="131"/>
    </row>
    <row r="1492" spans="1:12" s="124" customFormat="1" ht="16.5" customHeight="1">
      <c r="A1492" s="126">
        <v>1507</v>
      </c>
      <c r="B1492" s="132">
        <v>2181271</v>
      </c>
      <c r="C1492" s="132" t="s">
        <v>2965</v>
      </c>
      <c r="D1492" s="129" t="s">
        <v>954</v>
      </c>
      <c r="E1492" s="130">
        <v>90.45</v>
      </c>
      <c r="F1492" s="132"/>
      <c r="G1492" s="131" t="s">
        <v>955</v>
      </c>
      <c r="H1492" s="342"/>
      <c r="I1492" s="326"/>
    </row>
    <row r="1493" spans="1:12" s="124" customFormat="1" ht="16.5" customHeight="1">
      <c r="A1493" s="126">
        <v>1508</v>
      </c>
      <c r="B1493" s="132">
        <v>2120065</v>
      </c>
      <c r="C1493" s="132" t="s">
        <v>2966</v>
      </c>
      <c r="D1493" s="129" t="s">
        <v>954</v>
      </c>
      <c r="E1493" s="130">
        <v>2429</v>
      </c>
      <c r="F1493" s="132" t="s">
        <v>969</v>
      </c>
      <c r="G1493" s="131" t="s">
        <v>955</v>
      </c>
      <c r="H1493" s="342"/>
      <c r="I1493" s="326"/>
    </row>
    <row r="1494" spans="1:12" s="124" customFormat="1" ht="16.5" customHeight="1">
      <c r="A1494" s="126">
        <v>1509</v>
      </c>
      <c r="B1494" s="132">
        <v>2120068</v>
      </c>
      <c r="C1494" s="132" t="s">
        <v>2967</v>
      </c>
      <c r="D1494" s="129" t="s">
        <v>954</v>
      </c>
      <c r="E1494" s="130">
        <v>2725</v>
      </c>
      <c r="F1494" s="132" t="s">
        <v>969</v>
      </c>
      <c r="G1494" s="131" t="s">
        <v>955</v>
      </c>
      <c r="H1494" s="342"/>
      <c r="I1494" s="326"/>
    </row>
    <row r="1495" spans="1:12" s="124" customFormat="1" ht="16.5" customHeight="1">
      <c r="A1495" s="126">
        <v>1510</v>
      </c>
      <c r="B1495" s="132">
        <v>2120091</v>
      </c>
      <c r="C1495" s="132" t="s">
        <v>2968</v>
      </c>
      <c r="D1495" s="129" t="s">
        <v>954</v>
      </c>
      <c r="E1495" s="130">
        <v>3020</v>
      </c>
      <c r="F1495" s="132" t="s">
        <v>969</v>
      </c>
      <c r="G1495" s="131" t="s">
        <v>955</v>
      </c>
      <c r="H1495" s="342"/>
      <c r="I1495" s="326"/>
    </row>
    <row r="1496" spans="1:12" s="124" customFormat="1" ht="16.5" customHeight="1">
      <c r="A1496" s="126">
        <v>1511</v>
      </c>
      <c r="B1496" s="132">
        <v>2120171</v>
      </c>
      <c r="C1496" s="132" t="s">
        <v>2969</v>
      </c>
      <c r="D1496" s="129" t="s">
        <v>954</v>
      </c>
      <c r="E1496" s="130">
        <v>4687.2000000000007</v>
      </c>
      <c r="F1496" s="132" t="s">
        <v>969</v>
      </c>
      <c r="G1496" s="131" t="s">
        <v>955</v>
      </c>
      <c r="H1496" s="342"/>
      <c r="I1496" s="326"/>
    </row>
    <row r="1497" spans="1:12" s="124" customFormat="1" ht="16.5" customHeight="1">
      <c r="A1497" s="126">
        <v>1512</v>
      </c>
      <c r="B1497" s="132">
        <v>2120235</v>
      </c>
      <c r="C1497" s="132" t="s">
        <v>2970</v>
      </c>
      <c r="D1497" s="129" t="s">
        <v>954</v>
      </c>
      <c r="E1497" s="130">
        <v>5732.1</v>
      </c>
      <c r="F1497" s="132" t="s">
        <v>969</v>
      </c>
      <c r="G1497" s="131" t="s">
        <v>955</v>
      </c>
      <c r="H1497" s="342"/>
      <c r="I1497" s="326"/>
    </row>
    <row r="1498" spans="1:12" s="124" customFormat="1" ht="16.5" customHeight="1">
      <c r="A1498" s="126">
        <v>1513</v>
      </c>
      <c r="B1498" s="132">
        <v>2180073</v>
      </c>
      <c r="C1498" s="132" t="s">
        <v>2971</v>
      </c>
      <c r="D1498" s="129" t="s">
        <v>954</v>
      </c>
      <c r="E1498" s="130">
        <v>1830.6000000000001</v>
      </c>
      <c r="F1498" s="132" t="s">
        <v>8</v>
      </c>
      <c r="G1498" s="131" t="s">
        <v>955</v>
      </c>
      <c r="H1498" s="342"/>
      <c r="I1498" s="326"/>
    </row>
    <row r="1499" spans="1:12" s="124" customFormat="1" ht="16.5" customHeight="1">
      <c r="A1499" s="126">
        <v>1514</v>
      </c>
      <c r="B1499" s="132">
        <v>2120511</v>
      </c>
      <c r="C1499" s="132" t="s">
        <v>2972</v>
      </c>
      <c r="D1499" s="129" t="s">
        <v>954</v>
      </c>
      <c r="E1499" s="130">
        <v>1902.15</v>
      </c>
      <c r="F1499" s="132" t="s">
        <v>2973</v>
      </c>
      <c r="G1499" s="131" t="s">
        <v>955</v>
      </c>
      <c r="H1499" s="342"/>
      <c r="I1499" s="326"/>
    </row>
    <row r="1500" spans="1:12" s="124" customFormat="1" ht="16.5" customHeight="1">
      <c r="A1500" s="321">
        <v>1515</v>
      </c>
      <c r="B1500" s="323" t="s">
        <v>2974</v>
      </c>
      <c r="C1500" s="323" t="s">
        <v>2975</v>
      </c>
      <c r="D1500" s="324" t="s">
        <v>954</v>
      </c>
      <c r="E1500" s="325">
        <v>2089.8000000000002</v>
      </c>
      <c r="F1500" s="323" t="s">
        <v>1107</v>
      </c>
      <c r="G1500" s="131" t="s">
        <v>955</v>
      </c>
      <c r="H1500" s="346" t="s">
        <v>4140</v>
      </c>
      <c r="I1500" s="326"/>
      <c r="L1500" s="131"/>
    </row>
    <row r="1501" spans="1:12" s="124" customFormat="1" ht="16.5" customHeight="1">
      <c r="A1501" s="126">
        <v>1516</v>
      </c>
      <c r="B1501" s="132">
        <v>2120512</v>
      </c>
      <c r="C1501" s="132" t="s">
        <v>2976</v>
      </c>
      <c r="D1501" s="129" t="s">
        <v>954</v>
      </c>
      <c r="E1501" s="130">
        <v>2366.5500000000002</v>
      </c>
      <c r="F1501" s="132" t="s">
        <v>2973</v>
      </c>
      <c r="G1501" s="131" t="s">
        <v>955</v>
      </c>
      <c r="H1501" s="342"/>
      <c r="I1501" s="326"/>
    </row>
    <row r="1502" spans="1:12" s="124" customFormat="1" ht="16.5" customHeight="1">
      <c r="A1502" s="126">
        <v>1517</v>
      </c>
      <c r="B1502" s="132">
        <v>11123</v>
      </c>
      <c r="C1502" s="132" t="s">
        <v>2977</v>
      </c>
      <c r="D1502" s="129" t="s">
        <v>954</v>
      </c>
      <c r="E1502" s="130">
        <v>9998.1</v>
      </c>
      <c r="F1502" s="132"/>
      <c r="G1502" s="131" t="s">
        <v>979</v>
      </c>
      <c r="H1502" s="342"/>
      <c r="I1502" s="326"/>
    </row>
    <row r="1503" spans="1:12" s="124" customFormat="1" ht="16.5" customHeight="1">
      <c r="A1503" s="126">
        <v>1518</v>
      </c>
      <c r="B1503" s="132">
        <v>2201151</v>
      </c>
      <c r="C1503" s="132" t="s">
        <v>2978</v>
      </c>
      <c r="D1503" s="129" t="s">
        <v>954</v>
      </c>
      <c r="E1503" s="130">
        <v>14658.300000000001</v>
      </c>
      <c r="F1503" s="132" t="s">
        <v>171</v>
      </c>
      <c r="G1503" s="131" t="s">
        <v>955</v>
      </c>
      <c r="H1503" s="342"/>
      <c r="I1503" s="326"/>
    </row>
    <row r="1504" spans="1:12" s="124" customFormat="1" ht="16.5" customHeight="1">
      <c r="A1504" s="321">
        <v>1519</v>
      </c>
      <c r="B1504" s="323" t="s">
        <v>2979</v>
      </c>
      <c r="C1504" s="323" t="s">
        <v>2980</v>
      </c>
      <c r="D1504" s="324" t="s">
        <v>954</v>
      </c>
      <c r="E1504" s="325">
        <v>7873.2000000000007</v>
      </c>
      <c r="F1504" s="323" t="s">
        <v>551</v>
      </c>
      <c r="G1504" s="131" t="s">
        <v>955</v>
      </c>
      <c r="H1504" s="346" t="s">
        <v>4140</v>
      </c>
      <c r="I1504" s="326"/>
      <c r="L1504" s="131"/>
    </row>
    <row r="1505" spans="1:12" s="124" customFormat="1" ht="16.5" customHeight="1">
      <c r="A1505" s="321">
        <v>1520</v>
      </c>
      <c r="B1505" s="323" t="s">
        <v>2981</v>
      </c>
      <c r="C1505" s="323" t="s">
        <v>2982</v>
      </c>
      <c r="D1505" s="324" t="s">
        <v>954</v>
      </c>
      <c r="E1505" s="325">
        <v>228.15</v>
      </c>
      <c r="F1505" s="323"/>
      <c r="G1505" s="131" t="s">
        <v>955</v>
      </c>
      <c r="H1505" s="346" t="s">
        <v>4140</v>
      </c>
      <c r="I1505" s="326"/>
      <c r="L1505" s="131"/>
    </row>
    <row r="1506" spans="1:12" s="124" customFormat="1" ht="16.5" customHeight="1">
      <c r="A1506" s="126">
        <v>1521</v>
      </c>
      <c r="B1506" s="127">
        <v>39024</v>
      </c>
      <c r="C1506" s="128" t="s">
        <v>2983</v>
      </c>
      <c r="D1506" s="145" t="s">
        <v>954</v>
      </c>
      <c r="E1506" s="130">
        <v>38600</v>
      </c>
      <c r="F1506" s="128"/>
      <c r="G1506" s="131" t="s">
        <v>979</v>
      </c>
      <c r="H1506" s="342"/>
      <c r="I1506" s="326"/>
    </row>
    <row r="1507" spans="1:12" s="124" customFormat="1" ht="16.5" customHeight="1">
      <c r="A1507" s="126">
        <v>1522</v>
      </c>
      <c r="B1507" s="128">
        <v>39017</v>
      </c>
      <c r="C1507" s="132" t="s">
        <v>2984</v>
      </c>
      <c r="D1507" s="129" t="s">
        <v>954</v>
      </c>
      <c r="E1507" s="130">
        <v>63220.500000000007</v>
      </c>
      <c r="F1507" s="132"/>
      <c r="G1507" s="131" t="s">
        <v>979</v>
      </c>
      <c r="H1507" s="342"/>
      <c r="I1507" s="326"/>
    </row>
    <row r="1508" spans="1:12" s="124" customFormat="1" ht="16.5" customHeight="1">
      <c r="A1508" s="126">
        <v>1523</v>
      </c>
      <c r="B1508" s="128">
        <v>2122011</v>
      </c>
      <c r="C1508" s="132" t="s">
        <v>2985</v>
      </c>
      <c r="D1508" s="129" t="s">
        <v>954</v>
      </c>
      <c r="E1508" s="130">
        <v>4735.8</v>
      </c>
      <c r="F1508" s="132"/>
      <c r="G1508" s="131" t="s">
        <v>955</v>
      </c>
      <c r="H1508" s="342"/>
      <c r="I1508" s="326"/>
    </row>
    <row r="1509" spans="1:12" s="124" customFormat="1" ht="16.5" customHeight="1">
      <c r="A1509" s="126">
        <v>1524</v>
      </c>
      <c r="B1509" s="128">
        <v>2120144</v>
      </c>
      <c r="C1509" s="132" t="s">
        <v>2986</v>
      </c>
      <c r="D1509" s="129" t="s">
        <v>954</v>
      </c>
      <c r="E1509" s="130">
        <v>2124.9</v>
      </c>
      <c r="F1509" s="132" t="s">
        <v>551</v>
      </c>
      <c r="G1509" s="131" t="s">
        <v>955</v>
      </c>
      <c r="H1509" s="342"/>
      <c r="I1509" s="326"/>
    </row>
    <row r="1510" spans="1:12" s="124" customFormat="1" ht="16.5" customHeight="1">
      <c r="A1510" s="126">
        <v>1525</v>
      </c>
      <c r="B1510" s="132">
        <v>2121473</v>
      </c>
      <c r="C1510" s="132" t="s">
        <v>2987</v>
      </c>
      <c r="D1510" s="129" t="s">
        <v>954</v>
      </c>
      <c r="E1510" s="130">
        <v>3720</v>
      </c>
      <c r="F1510" s="132"/>
      <c r="G1510" s="131" t="s">
        <v>955</v>
      </c>
      <c r="H1510" s="342"/>
      <c r="I1510" s="326"/>
    </row>
    <row r="1511" spans="1:12" s="124" customFormat="1" ht="16.5" customHeight="1">
      <c r="A1511" s="126">
        <v>1526</v>
      </c>
      <c r="B1511" s="128">
        <v>2120142</v>
      </c>
      <c r="C1511" s="132" t="s">
        <v>2988</v>
      </c>
      <c r="D1511" s="129" t="s">
        <v>954</v>
      </c>
      <c r="E1511" s="130">
        <v>2891.7000000000003</v>
      </c>
      <c r="F1511" s="132" t="s">
        <v>551</v>
      </c>
      <c r="G1511" s="131" t="s">
        <v>955</v>
      </c>
      <c r="H1511" s="342"/>
      <c r="I1511" s="326"/>
    </row>
    <row r="1512" spans="1:12" s="124" customFormat="1" ht="16.5" customHeight="1">
      <c r="A1512" s="126">
        <v>1527</v>
      </c>
      <c r="B1512" s="132">
        <v>2070121</v>
      </c>
      <c r="C1512" s="132" t="s">
        <v>2989</v>
      </c>
      <c r="D1512" s="129" t="s">
        <v>954</v>
      </c>
      <c r="E1512" s="130">
        <v>3339.9</v>
      </c>
      <c r="F1512" s="132"/>
      <c r="G1512" s="131" t="s">
        <v>955</v>
      </c>
      <c r="H1512" s="342"/>
      <c r="I1512" s="326"/>
    </row>
    <row r="1513" spans="1:12" s="124" customFormat="1" ht="16.5" customHeight="1">
      <c r="A1513" s="126">
        <v>1528</v>
      </c>
      <c r="B1513" s="132">
        <v>2070122</v>
      </c>
      <c r="C1513" s="132" t="s">
        <v>2990</v>
      </c>
      <c r="D1513" s="129" t="s">
        <v>954</v>
      </c>
      <c r="E1513" s="130">
        <v>3589.65</v>
      </c>
      <c r="F1513" s="133"/>
      <c r="G1513" s="131" t="s">
        <v>955</v>
      </c>
      <c r="H1513" s="342"/>
      <c r="I1513" s="326"/>
    </row>
    <row r="1514" spans="1:12" s="124" customFormat="1" ht="16.5" customHeight="1">
      <c r="A1514" s="126">
        <v>1529</v>
      </c>
      <c r="B1514" s="128">
        <v>2120069</v>
      </c>
      <c r="C1514" s="132" t="s">
        <v>2991</v>
      </c>
      <c r="D1514" s="129" t="s">
        <v>954</v>
      </c>
      <c r="E1514" s="130">
        <v>3028.05</v>
      </c>
      <c r="F1514" s="132"/>
      <c r="G1514" s="131" t="s">
        <v>955</v>
      </c>
      <c r="H1514" s="342"/>
      <c r="I1514" s="326"/>
    </row>
    <row r="1515" spans="1:12" s="124" customFormat="1" ht="16.5" customHeight="1">
      <c r="A1515" s="321">
        <v>1531</v>
      </c>
      <c r="B1515" s="323" t="s">
        <v>2992</v>
      </c>
      <c r="C1515" s="323" t="s">
        <v>2993</v>
      </c>
      <c r="D1515" s="324" t="s">
        <v>954</v>
      </c>
      <c r="E1515" s="325">
        <v>3115.8</v>
      </c>
      <c r="F1515" s="323"/>
      <c r="G1515" s="131" t="s">
        <v>955</v>
      </c>
      <c r="H1515" s="346" t="s">
        <v>4140</v>
      </c>
      <c r="I1515" s="326"/>
      <c r="L1515" s="131"/>
    </row>
    <row r="1516" spans="1:12" s="124" customFormat="1" ht="16.5" customHeight="1">
      <c r="A1516" s="321">
        <v>1532</v>
      </c>
      <c r="B1516" s="323" t="s">
        <v>2994</v>
      </c>
      <c r="C1516" s="323" t="s">
        <v>2995</v>
      </c>
      <c r="D1516" s="324" t="s">
        <v>954</v>
      </c>
      <c r="E1516" s="325">
        <v>3115.8</v>
      </c>
      <c r="F1516" s="323"/>
      <c r="G1516" s="131" t="s">
        <v>955</v>
      </c>
      <c r="H1516" s="346" t="s">
        <v>4140</v>
      </c>
      <c r="I1516" s="326"/>
      <c r="L1516" s="131"/>
    </row>
    <row r="1517" spans="1:12" s="124" customFormat="1" ht="16.5" customHeight="1">
      <c r="A1517" s="126">
        <v>1533</v>
      </c>
      <c r="B1517" s="128">
        <v>2121594</v>
      </c>
      <c r="C1517" s="132" t="s">
        <v>2996</v>
      </c>
      <c r="D1517" s="129" t="s">
        <v>954</v>
      </c>
      <c r="E1517" s="130">
        <v>2284.2000000000003</v>
      </c>
      <c r="F1517" s="132" t="s">
        <v>2997</v>
      </c>
      <c r="G1517" s="131" t="s">
        <v>955</v>
      </c>
      <c r="H1517" s="342"/>
      <c r="I1517" s="326"/>
    </row>
    <row r="1518" spans="1:12" s="124" customFormat="1" ht="16.5" customHeight="1">
      <c r="A1518" s="126">
        <v>1534</v>
      </c>
      <c r="B1518" s="128">
        <v>2122456</v>
      </c>
      <c r="C1518" s="132" t="s">
        <v>2998</v>
      </c>
      <c r="D1518" s="129" t="s">
        <v>954</v>
      </c>
      <c r="E1518" s="130">
        <v>3160.3500000000004</v>
      </c>
      <c r="F1518" s="132" t="s">
        <v>1200</v>
      </c>
      <c r="G1518" s="131" t="s">
        <v>955</v>
      </c>
      <c r="H1518" s="342"/>
      <c r="I1518" s="326"/>
    </row>
    <row r="1519" spans="1:12" s="124" customFormat="1" ht="16.5" customHeight="1">
      <c r="A1519" s="126">
        <v>1535</v>
      </c>
      <c r="B1519" s="128">
        <v>2123086</v>
      </c>
      <c r="C1519" s="132" t="s">
        <v>2999</v>
      </c>
      <c r="D1519" s="129" t="s">
        <v>954</v>
      </c>
      <c r="E1519" s="130">
        <v>1455.3000000000002</v>
      </c>
      <c r="F1519" s="132" t="s">
        <v>3000</v>
      </c>
      <c r="G1519" s="131" t="s">
        <v>955</v>
      </c>
      <c r="H1519" s="342"/>
      <c r="I1519" s="326"/>
    </row>
    <row r="1520" spans="1:12" s="124" customFormat="1" ht="16.5" customHeight="1">
      <c r="A1520" s="126">
        <v>1536</v>
      </c>
      <c r="B1520" s="128">
        <v>2123085</v>
      </c>
      <c r="C1520" s="132" t="s">
        <v>3001</v>
      </c>
      <c r="D1520" s="129" t="s">
        <v>954</v>
      </c>
      <c r="E1520" s="130">
        <v>1652.4</v>
      </c>
      <c r="F1520" s="132" t="s">
        <v>3000</v>
      </c>
      <c r="G1520" s="131" t="s">
        <v>955</v>
      </c>
      <c r="H1520" s="342"/>
      <c r="I1520" s="326"/>
    </row>
    <row r="1521" spans="1:12" s="124" customFormat="1" ht="16.5" customHeight="1">
      <c r="A1521" s="126">
        <v>1537</v>
      </c>
      <c r="B1521" s="128">
        <v>2122996</v>
      </c>
      <c r="C1521" s="132" t="s">
        <v>3002</v>
      </c>
      <c r="D1521" s="129" t="s">
        <v>954</v>
      </c>
      <c r="E1521" s="130">
        <v>2366.5500000000002</v>
      </c>
      <c r="F1521" s="132" t="s">
        <v>3003</v>
      </c>
      <c r="G1521" s="131" t="s">
        <v>955</v>
      </c>
      <c r="H1521" s="342"/>
      <c r="I1521" s="326"/>
    </row>
    <row r="1522" spans="1:12" s="124" customFormat="1" ht="16.5" customHeight="1">
      <c r="A1522" s="126">
        <v>1538</v>
      </c>
      <c r="B1522" s="128">
        <v>2122465</v>
      </c>
      <c r="C1522" s="132" t="s">
        <v>3004</v>
      </c>
      <c r="D1522" s="129" t="s">
        <v>954</v>
      </c>
      <c r="E1522" s="130">
        <v>1652.4</v>
      </c>
      <c r="F1522" s="132" t="s">
        <v>3000</v>
      </c>
      <c r="G1522" s="131" t="s">
        <v>955</v>
      </c>
      <c r="H1522" s="342"/>
      <c r="I1522" s="326"/>
    </row>
    <row r="1523" spans="1:12" s="124" customFormat="1" ht="16.5" customHeight="1">
      <c r="A1523" s="126">
        <v>1539</v>
      </c>
      <c r="B1523" s="128">
        <v>2121012</v>
      </c>
      <c r="C1523" s="132" t="s">
        <v>3005</v>
      </c>
      <c r="D1523" s="129" t="s">
        <v>954</v>
      </c>
      <c r="E1523" s="130">
        <v>1848.15</v>
      </c>
      <c r="F1523" s="132" t="s">
        <v>3000</v>
      </c>
      <c r="G1523" s="131" t="s">
        <v>955</v>
      </c>
      <c r="H1523" s="342"/>
      <c r="I1523" s="326"/>
    </row>
    <row r="1524" spans="1:12" s="124" customFormat="1" ht="16.5" customHeight="1">
      <c r="A1524" s="126">
        <v>1540</v>
      </c>
      <c r="B1524" s="128">
        <v>2122050</v>
      </c>
      <c r="C1524" s="132" t="s">
        <v>3006</v>
      </c>
      <c r="D1524" s="129" t="s">
        <v>954</v>
      </c>
      <c r="E1524" s="130">
        <v>1848.15</v>
      </c>
      <c r="F1524" s="132" t="s">
        <v>171</v>
      </c>
      <c r="G1524" s="131" t="s">
        <v>955</v>
      </c>
      <c r="H1524" s="342"/>
      <c r="I1524" s="326"/>
    </row>
    <row r="1525" spans="1:12" s="124" customFormat="1" ht="16.5" customHeight="1">
      <c r="A1525" s="126">
        <v>1541</v>
      </c>
      <c r="B1525" s="128">
        <v>2121101</v>
      </c>
      <c r="C1525" s="132" t="s">
        <v>3007</v>
      </c>
      <c r="D1525" s="129" t="s">
        <v>954</v>
      </c>
      <c r="E1525" s="130">
        <v>2801</v>
      </c>
      <c r="F1525" s="132" t="s">
        <v>2158</v>
      </c>
      <c r="G1525" s="131" t="s">
        <v>955</v>
      </c>
      <c r="H1525" s="342"/>
      <c r="I1525" s="326"/>
    </row>
    <row r="1526" spans="1:12" s="124" customFormat="1" ht="16.5" customHeight="1">
      <c r="A1526" s="321">
        <v>1542</v>
      </c>
      <c r="B1526" s="322" t="s">
        <v>3008</v>
      </c>
      <c r="C1526" s="322" t="s">
        <v>3009</v>
      </c>
      <c r="D1526" s="324" t="s">
        <v>954</v>
      </c>
      <c r="E1526" s="325">
        <v>1964.2500000000002</v>
      </c>
      <c r="F1526" s="322" t="s">
        <v>1018</v>
      </c>
      <c r="G1526" s="131" t="s">
        <v>955</v>
      </c>
      <c r="H1526" s="346" t="s">
        <v>4140</v>
      </c>
      <c r="I1526" s="326"/>
      <c r="L1526" s="131"/>
    </row>
    <row r="1527" spans="1:12" s="124" customFormat="1" ht="16.5" customHeight="1">
      <c r="A1527" s="321">
        <v>1543</v>
      </c>
      <c r="B1527" s="322" t="s">
        <v>3010</v>
      </c>
      <c r="C1527" s="322" t="s">
        <v>3011</v>
      </c>
      <c r="D1527" s="324" t="s">
        <v>954</v>
      </c>
      <c r="E1527" s="325">
        <v>2142.4500000000003</v>
      </c>
      <c r="F1527" s="322" t="s">
        <v>1018</v>
      </c>
      <c r="G1527" s="131" t="s">
        <v>955</v>
      </c>
      <c r="H1527" s="346" t="s">
        <v>4140</v>
      </c>
      <c r="I1527" s="326"/>
      <c r="L1527" s="131"/>
    </row>
    <row r="1528" spans="1:12" s="124" customFormat="1" ht="16.5" customHeight="1">
      <c r="A1528" s="321">
        <v>1544</v>
      </c>
      <c r="B1528" s="322" t="s">
        <v>3012</v>
      </c>
      <c r="C1528" s="322" t="s">
        <v>3013</v>
      </c>
      <c r="D1528" s="324" t="s">
        <v>954</v>
      </c>
      <c r="E1528" s="325">
        <v>1964.2500000000002</v>
      </c>
      <c r="F1528" s="322" t="s">
        <v>1018</v>
      </c>
      <c r="G1528" s="131" t="s">
        <v>955</v>
      </c>
      <c r="H1528" s="346" t="s">
        <v>4140</v>
      </c>
      <c r="I1528" s="326"/>
      <c r="L1528" s="131"/>
    </row>
    <row r="1529" spans="1:12" s="124" customFormat="1" ht="16.5" customHeight="1">
      <c r="A1529" s="321">
        <v>1545</v>
      </c>
      <c r="B1529" s="322" t="s">
        <v>3014</v>
      </c>
      <c r="C1529" s="322" t="s">
        <v>3015</v>
      </c>
      <c r="D1529" s="324" t="s">
        <v>954</v>
      </c>
      <c r="E1529" s="325">
        <v>2142.4500000000003</v>
      </c>
      <c r="F1529" s="322" t="s">
        <v>1018</v>
      </c>
      <c r="G1529" s="131" t="s">
        <v>955</v>
      </c>
      <c r="H1529" s="346" t="s">
        <v>4140</v>
      </c>
      <c r="I1529" s="326"/>
      <c r="L1529" s="131"/>
    </row>
    <row r="1530" spans="1:12" s="124" customFormat="1" ht="16.5" customHeight="1">
      <c r="A1530" s="321">
        <v>1546</v>
      </c>
      <c r="B1530" s="322" t="s">
        <v>3016</v>
      </c>
      <c r="C1530" s="322" t="s">
        <v>3017</v>
      </c>
      <c r="D1530" s="324" t="s">
        <v>954</v>
      </c>
      <c r="E1530" s="325">
        <v>2142.4500000000003</v>
      </c>
      <c r="F1530" s="322" t="s">
        <v>1018</v>
      </c>
      <c r="G1530" s="131" t="s">
        <v>955</v>
      </c>
      <c r="H1530" s="346" t="s">
        <v>4140</v>
      </c>
      <c r="I1530" s="326"/>
      <c r="L1530" s="131"/>
    </row>
    <row r="1531" spans="1:12" s="124" customFormat="1" ht="16.5" customHeight="1">
      <c r="A1531" s="321">
        <v>1547</v>
      </c>
      <c r="B1531" s="322" t="s">
        <v>3018</v>
      </c>
      <c r="C1531" s="322" t="s">
        <v>3019</v>
      </c>
      <c r="D1531" s="324" t="s">
        <v>954</v>
      </c>
      <c r="E1531" s="325">
        <v>2320.65</v>
      </c>
      <c r="F1531" s="322" t="s">
        <v>1018</v>
      </c>
      <c r="G1531" s="131" t="s">
        <v>955</v>
      </c>
      <c r="H1531" s="346" t="s">
        <v>4140</v>
      </c>
      <c r="I1531" s="326"/>
      <c r="L1531" s="131"/>
    </row>
    <row r="1532" spans="1:12" s="124" customFormat="1" ht="16.5" customHeight="1">
      <c r="A1532" s="126">
        <v>1548</v>
      </c>
      <c r="B1532" s="128">
        <v>2122054</v>
      </c>
      <c r="C1532" s="132" t="s">
        <v>3020</v>
      </c>
      <c r="D1532" s="129" t="s">
        <v>954</v>
      </c>
      <c r="E1532" s="130">
        <v>3840</v>
      </c>
      <c r="F1532" s="132" t="s">
        <v>171</v>
      </c>
      <c r="G1532" s="131" t="s">
        <v>955</v>
      </c>
      <c r="H1532" s="342"/>
      <c r="I1532" s="326"/>
    </row>
    <row r="1533" spans="1:12" s="124" customFormat="1" ht="16.5" customHeight="1">
      <c r="A1533" s="126">
        <v>1549</v>
      </c>
      <c r="B1533" s="132">
        <v>2122952</v>
      </c>
      <c r="C1533" s="132" t="s">
        <v>3021</v>
      </c>
      <c r="D1533" s="129" t="s">
        <v>954</v>
      </c>
      <c r="E1533" s="130">
        <v>2320.65</v>
      </c>
      <c r="F1533" s="133"/>
      <c r="G1533" s="131" t="s">
        <v>955</v>
      </c>
      <c r="H1533" s="342"/>
      <c r="I1533" s="326"/>
    </row>
    <row r="1534" spans="1:12" s="124" customFormat="1" ht="16.5" customHeight="1">
      <c r="A1534" s="321">
        <v>1550</v>
      </c>
      <c r="B1534" s="323" t="s">
        <v>3022</v>
      </c>
      <c r="C1534" s="323" t="s">
        <v>3023</v>
      </c>
      <c r="D1534" s="324" t="s">
        <v>954</v>
      </c>
      <c r="E1534" s="325">
        <v>2380</v>
      </c>
      <c r="F1534" s="323"/>
      <c r="G1534" s="131" t="s">
        <v>955</v>
      </c>
      <c r="H1534" s="346" t="s">
        <v>4140</v>
      </c>
      <c r="I1534" s="326"/>
      <c r="L1534" s="131"/>
    </row>
    <row r="1535" spans="1:12" s="124" customFormat="1" ht="16.5" customHeight="1">
      <c r="A1535" s="126">
        <v>1551</v>
      </c>
      <c r="B1535" s="128">
        <v>2121137</v>
      </c>
      <c r="C1535" s="132" t="s">
        <v>3024</v>
      </c>
      <c r="D1535" s="129" t="s">
        <v>954</v>
      </c>
      <c r="E1535" s="130">
        <v>1259.5500000000002</v>
      </c>
      <c r="F1535" s="132" t="s">
        <v>499</v>
      </c>
      <c r="G1535" s="131" t="s">
        <v>955</v>
      </c>
      <c r="H1535" s="342"/>
      <c r="I1535" s="326"/>
    </row>
    <row r="1536" spans="1:12" s="124" customFormat="1" ht="16.5" customHeight="1">
      <c r="A1536" s="126">
        <v>1552</v>
      </c>
      <c r="B1536" s="128">
        <v>2121040</v>
      </c>
      <c r="C1536" s="132" t="s">
        <v>3025</v>
      </c>
      <c r="D1536" s="129" t="s">
        <v>954</v>
      </c>
      <c r="E1536" s="130">
        <v>1455</v>
      </c>
      <c r="F1536" s="132" t="s">
        <v>499</v>
      </c>
      <c r="G1536" s="131" t="s">
        <v>955</v>
      </c>
      <c r="H1536" s="342"/>
      <c r="I1536" s="326"/>
    </row>
    <row r="1537" spans="1:12" s="124" customFormat="1" ht="16.5" customHeight="1">
      <c r="A1537" s="126">
        <v>1553</v>
      </c>
      <c r="B1537" s="128">
        <v>2121985</v>
      </c>
      <c r="C1537" s="132" t="s">
        <v>3026</v>
      </c>
      <c r="D1537" s="129" t="s">
        <v>954</v>
      </c>
      <c r="E1537" s="130">
        <v>1652.4</v>
      </c>
      <c r="F1537" s="132" t="s">
        <v>2158</v>
      </c>
      <c r="G1537" s="131" t="s">
        <v>955</v>
      </c>
      <c r="H1537" s="342"/>
      <c r="I1537" s="326"/>
    </row>
    <row r="1538" spans="1:12" s="124" customFormat="1" ht="16.5" customHeight="1">
      <c r="A1538" s="321">
        <v>1555</v>
      </c>
      <c r="B1538" s="322" t="s">
        <v>3027</v>
      </c>
      <c r="C1538" s="322" t="s">
        <v>3028</v>
      </c>
      <c r="D1538" s="324" t="s">
        <v>954</v>
      </c>
      <c r="E1538" s="325">
        <v>1428.3000000000002</v>
      </c>
      <c r="F1538" s="322" t="s">
        <v>1018</v>
      </c>
      <c r="G1538" s="131" t="s">
        <v>955</v>
      </c>
      <c r="H1538" s="346" t="s">
        <v>4140</v>
      </c>
      <c r="I1538" s="326"/>
      <c r="L1538" s="131"/>
    </row>
    <row r="1539" spans="1:12" s="124" customFormat="1" ht="16.5" customHeight="1">
      <c r="A1539" s="321">
        <v>1556</v>
      </c>
      <c r="B1539" s="322" t="s">
        <v>3029</v>
      </c>
      <c r="C1539" s="322" t="s">
        <v>3030</v>
      </c>
      <c r="D1539" s="324" t="s">
        <v>954</v>
      </c>
      <c r="E1539" s="325">
        <v>1786.0500000000002</v>
      </c>
      <c r="F1539" s="322" t="s">
        <v>1018</v>
      </c>
      <c r="G1539" s="131" t="s">
        <v>955</v>
      </c>
      <c r="H1539" s="346" t="s">
        <v>4140</v>
      </c>
      <c r="I1539" s="326"/>
      <c r="L1539" s="131"/>
    </row>
    <row r="1540" spans="1:12" s="124" customFormat="1" ht="16.5" customHeight="1">
      <c r="A1540" s="321">
        <v>1557</v>
      </c>
      <c r="B1540" s="323" t="s">
        <v>3031</v>
      </c>
      <c r="C1540" s="323" t="s">
        <v>3032</v>
      </c>
      <c r="D1540" s="324" t="s">
        <v>954</v>
      </c>
      <c r="E1540" s="325">
        <v>6785.1</v>
      </c>
      <c r="F1540" s="323"/>
      <c r="G1540" s="131" t="s">
        <v>955</v>
      </c>
      <c r="H1540" s="346" t="s">
        <v>4140</v>
      </c>
      <c r="I1540" s="326"/>
      <c r="L1540" s="131"/>
    </row>
    <row r="1541" spans="1:12" s="124" customFormat="1" ht="16.5" customHeight="1">
      <c r="A1541" s="321">
        <v>1558</v>
      </c>
      <c r="B1541" s="323" t="s">
        <v>3033</v>
      </c>
      <c r="C1541" s="323" t="s">
        <v>3034</v>
      </c>
      <c r="D1541" s="324" t="s">
        <v>954</v>
      </c>
      <c r="E1541" s="325">
        <v>8600</v>
      </c>
      <c r="F1541" s="323"/>
      <c r="G1541" s="131" t="s">
        <v>955</v>
      </c>
      <c r="H1541" s="346" t="s">
        <v>4140</v>
      </c>
      <c r="I1541" s="326"/>
      <c r="L1541" s="131"/>
    </row>
    <row r="1542" spans="1:12" s="124" customFormat="1" ht="16.5" customHeight="1">
      <c r="A1542" s="321">
        <v>1559</v>
      </c>
      <c r="B1542" s="323" t="s">
        <v>3035</v>
      </c>
      <c r="C1542" s="323" t="s">
        <v>3036</v>
      </c>
      <c r="D1542" s="324" t="s">
        <v>954</v>
      </c>
      <c r="E1542" s="325">
        <v>7100</v>
      </c>
      <c r="F1542" s="323"/>
      <c r="G1542" s="131" t="s">
        <v>955</v>
      </c>
      <c r="H1542" s="346" t="s">
        <v>4140</v>
      </c>
      <c r="I1542" s="326"/>
      <c r="L1542" s="131"/>
    </row>
    <row r="1543" spans="1:12" s="124" customFormat="1" ht="16.5" customHeight="1">
      <c r="A1543" s="321">
        <v>1560</v>
      </c>
      <c r="B1543" s="323" t="s">
        <v>3037</v>
      </c>
      <c r="C1543" s="323" t="s">
        <v>3038</v>
      </c>
      <c r="D1543" s="324" t="s">
        <v>954</v>
      </c>
      <c r="E1543" s="325">
        <v>6700</v>
      </c>
      <c r="F1543" s="323"/>
      <c r="G1543" s="131" t="s">
        <v>955</v>
      </c>
      <c r="H1543" s="346" t="s">
        <v>4140</v>
      </c>
      <c r="I1543" s="326"/>
      <c r="L1543" s="131"/>
    </row>
    <row r="1544" spans="1:12" s="124" customFormat="1" ht="16.5" customHeight="1">
      <c r="A1544" s="126">
        <v>1561</v>
      </c>
      <c r="B1544" s="128">
        <v>2120010</v>
      </c>
      <c r="C1544" s="132" t="s">
        <v>3039</v>
      </c>
      <c r="D1544" s="129" t="s">
        <v>954</v>
      </c>
      <c r="E1544" s="130">
        <v>2223</v>
      </c>
      <c r="F1544" s="132" t="s">
        <v>8</v>
      </c>
      <c r="G1544" s="131" t="s">
        <v>955</v>
      </c>
      <c r="H1544" s="342"/>
      <c r="I1544" s="326"/>
    </row>
    <row r="1545" spans="1:12" s="124" customFormat="1" ht="16.5" customHeight="1">
      <c r="A1545" s="126">
        <v>1562</v>
      </c>
      <c r="B1545" s="128">
        <v>2120011</v>
      </c>
      <c r="C1545" s="132" t="s">
        <v>3040</v>
      </c>
      <c r="D1545" s="129" t="s">
        <v>954</v>
      </c>
      <c r="E1545" s="130">
        <v>2223</v>
      </c>
      <c r="F1545" s="132" t="s">
        <v>8</v>
      </c>
      <c r="G1545" s="131" t="s">
        <v>955</v>
      </c>
      <c r="H1545" s="342"/>
      <c r="I1545" s="326"/>
    </row>
    <row r="1546" spans="1:12" s="124" customFormat="1" ht="16.5" customHeight="1">
      <c r="A1546" s="126">
        <v>1563</v>
      </c>
      <c r="B1546" s="128">
        <v>2120034</v>
      </c>
      <c r="C1546" s="132" t="s">
        <v>3041</v>
      </c>
      <c r="D1546" s="129" t="s">
        <v>954</v>
      </c>
      <c r="E1546" s="130">
        <v>2419.2000000000003</v>
      </c>
      <c r="F1546" s="132" t="s">
        <v>8</v>
      </c>
      <c r="G1546" s="131" t="s">
        <v>955</v>
      </c>
      <c r="H1546" s="342"/>
      <c r="I1546" s="326"/>
    </row>
    <row r="1547" spans="1:12" s="124" customFormat="1" ht="16.5" customHeight="1">
      <c r="A1547" s="126">
        <v>1564</v>
      </c>
      <c r="B1547" s="128">
        <v>2120032</v>
      </c>
      <c r="C1547" s="132" t="s">
        <v>3042</v>
      </c>
      <c r="D1547" s="129" t="s">
        <v>954</v>
      </c>
      <c r="E1547" s="130">
        <v>2419.2000000000003</v>
      </c>
      <c r="F1547" s="132" t="s">
        <v>8</v>
      </c>
      <c r="G1547" s="131" t="s">
        <v>955</v>
      </c>
      <c r="H1547" s="342"/>
      <c r="I1547" s="326"/>
    </row>
    <row r="1548" spans="1:12" s="124" customFormat="1" ht="16.5" customHeight="1">
      <c r="A1548" s="126">
        <v>1565</v>
      </c>
      <c r="B1548" s="128">
        <v>2120003</v>
      </c>
      <c r="C1548" s="132" t="s">
        <v>3043</v>
      </c>
      <c r="D1548" s="129" t="s">
        <v>954</v>
      </c>
      <c r="E1548" s="130">
        <v>1555</v>
      </c>
      <c r="F1548" s="132" t="s">
        <v>8</v>
      </c>
      <c r="G1548" s="131" t="s">
        <v>955</v>
      </c>
      <c r="H1548" s="342"/>
      <c r="I1548" s="326"/>
    </row>
    <row r="1549" spans="1:12" s="124" customFormat="1" ht="16.5" customHeight="1">
      <c r="A1549" s="126">
        <v>1566</v>
      </c>
      <c r="B1549" s="128">
        <v>2120008</v>
      </c>
      <c r="C1549" s="132" t="s">
        <v>3044</v>
      </c>
      <c r="D1549" s="129" t="s">
        <v>954</v>
      </c>
      <c r="E1549" s="130">
        <v>1830.6000000000001</v>
      </c>
      <c r="F1549" s="132" t="s">
        <v>8</v>
      </c>
      <c r="G1549" s="131" t="s">
        <v>955</v>
      </c>
      <c r="H1549" s="342"/>
      <c r="I1549" s="326"/>
    </row>
    <row r="1550" spans="1:12" s="124" customFormat="1" ht="16.5" customHeight="1">
      <c r="A1550" s="126">
        <v>1567</v>
      </c>
      <c r="B1550" s="128">
        <v>2120053</v>
      </c>
      <c r="C1550" s="132" t="s">
        <v>3045</v>
      </c>
      <c r="D1550" s="129" t="s">
        <v>954</v>
      </c>
      <c r="E1550" s="130">
        <v>1830</v>
      </c>
      <c r="F1550" s="132"/>
      <c r="G1550" s="131" t="s">
        <v>955</v>
      </c>
      <c r="H1550" s="342"/>
      <c r="I1550" s="326"/>
    </row>
    <row r="1551" spans="1:12" s="124" customFormat="1" ht="16.5" customHeight="1">
      <c r="A1551" s="126">
        <v>1568</v>
      </c>
      <c r="B1551" s="132">
        <v>2310038</v>
      </c>
      <c r="C1551" s="132" t="s">
        <v>3046</v>
      </c>
      <c r="D1551" s="129" t="s">
        <v>954</v>
      </c>
      <c r="E1551" s="130">
        <v>2035</v>
      </c>
      <c r="F1551" s="133"/>
      <c r="G1551" s="131" t="s">
        <v>955</v>
      </c>
      <c r="H1551" s="342"/>
      <c r="I1551" s="326"/>
    </row>
    <row r="1552" spans="1:12" s="124" customFormat="1" ht="16.5" customHeight="1">
      <c r="A1552" s="126">
        <v>1569</v>
      </c>
      <c r="B1552" s="128">
        <v>2310042</v>
      </c>
      <c r="C1552" s="132" t="s">
        <v>3047</v>
      </c>
      <c r="D1552" s="129" t="s">
        <v>954</v>
      </c>
      <c r="E1552" s="130">
        <v>2142.4500000000003</v>
      </c>
      <c r="F1552" s="132" t="s">
        <v>3048</v>
      </c>
      <c r="G1552" s="131" t="s">
        <v>955</v>
      </c>
      <c r="H1552" s="342"/>
      <c r="I1552" s="326"/>
    </row>
    <row r="1553" spans="1:12" s="124" customFormat="1" ht="16.5" customHeight="1">
      <c r="A1553" s="126">
        <v>1570</v>
      </c>
      <c r="B1553" s="128">
        <v>2310040</v>
      </c>
      <c r="C1553" s="128" t="s">
        <v>3049</v>
      </c>
      <c r="D1553" s="129" t="s">
        <v>954</v>
      </c>
      <c r="E1553" s="130">
        <v>2270</v>
      </c>
      <c r="F1553" s="132" t="s">
        <v>3048</v>
      </c>
      <c r="G1553" s="131" t="s">
        <v>955</v>
      </c>
      <c r="H1553" s="342"/>
      <c r="I1553" s="326"/>
    </row>
    <row r="1554" spans="1:12" s="124" customFormat="1" ht="16.5" customHeight="1">
      <c r="A1554" s="321">
        <v>1571</v>
      </c>
      <c r="B1554" s="323" t="s">
        <v>3050</v>
      </c>
      <c r="C1554" s="323" t="s">
        <v>3051</v>
      </c>
      <c r="D1554" s="324" t="s">
        <v>954</v>
      </c>
      <c r="E1554" s="325">
        <v>2376</v>
      </c>
      <c r="F1554" s="323" t="s">
        <v>3048</v>
      </c>
      <c r="G1554" s="131" t="s">
        <v>955</v>
      </c>
      <c r="H1554" s="346" t="s">
        <v>4140</v>
      </c>
      <c r="I1554" s="326"/>
      <c r="L1554" s="131"/>
    </row>
    <row r="1555" spans="1:12" s="124" customFormat="1" ht="16.5" customHeight="1">
      <c r="A1555" s="126">
        <v>1572</v>
      </c>
      <c r="B1555" s="132">
        <v>2310044</v>
      </c>
      <c r="C1555" s="132" t="s">
        <v>3052</v>
      </c>
      <c r="D1555" s="129" t="s">
        <v>954</v>
      </c>
      <c r="E1555" s="130">
        <v>2500.2000000000003</v>
      </c>
      <c r="F1555" s="132" t="s">
        <v>3048</v>
      </c>
      <c r="G1555" s="131" t="s">
        <v>955</v>
      </c>
      <c r="H1555" s="342"/>
      <c r="I1555" s="326"/>
    </row>
    <row r="1556" spans="1:12" s="124" customFormat="1" ht="16.5" customHeight="1">
      <c r="A1556" s="321">
        <v>1573</v>
      </c>
      <c r="B1556" s="323" t="s">
        <v>3053</v>
      </c>
      <c r="C1556" s="323" t="s">
        <v>3054</v>
      </c>
      <c r="D1556" s="324" t="s">
        <v>954</v>
      </c>
      <c r="E1556" s="325">
        <v>1911.6000000000001</v>
      </c>
      <c r="F1556" s="323" t="s">
        <v>3048</v>
      </c>
      <c r="G1556" s="131" t="s">
        <v>955</v>
      </c>
      <c r="H1556" s="346" t="s">
        <v>4140</v>
      </c>
      <c r="I1556" s="326"/>
      <c r="L1556" s="131"/>
    </row>
    <row r="1557" spans="1:12" s="124" customFormat="1" ht="16.5" customHeight="1">
      <c r="A1557" s="321">
        <v>1574</v>
      </c>
      <c r="B1557" s="323" t="s">
        <v>3055</v>
      </c>
      <c r="C1557" s="323" t="s">
        <v>3056</v>
      </c>
      <c r="D1557" s="324" t="s">
        <v>954</v>
      </c>
      <c r="E1557" s="325">
        <v>2177.5500000000002</v>
      </c>
      <c r="F1557" s="323" t="s">
        <v>3048</v>
      </c>
      <c r="G1557" s="131" t="s">
        <v>955</v>
      </c>
      <c r="H1557" s="346" t="s">
        <v>4140</v>
      </c>
      <c r="I1557" s="326"/>
      <c r="L1557" s="131"/>
    </row>
    <row r="1558" spans="1:12" s="124" customFormat="1" ht="16.5" customHeight="1">
      <c r="A1558" s="126">
        <v>1575</v>
      </c>
      <c r="B1558" s="132">
        <v>2310932</v>
      </c>
      <c r="C1558" s="132" t="s">
        <v>3057</v>
      </c>
      <c r="D1558" s="129" t="s">
        <v>954</v>
      </c>
      <c r="E1558" s="130">
        <v>1946.7</v>
      </c>
      <c r="F1558" s="132"/>
      <c r="G1558" s="131" t="s">
        <v>955</v>
      </c>
      <c r="H1558" s="342"/>
      <c r="I1558" s="326"/>
    </row>
    <row r="1559" spans="1:12" s="124" customFormat="1" ht="16.5" customHeight="1">
      <c r="A1559" s="126">
        <v>1576</v>
      </c>
      <c r="B1559" s="128">
        <v>2311215</v>
      </c>
      <c r="C1559" s="132" t="s">
        <v>3058</v>
      </c>
      <c r="D1559" s="129" t="s">
        <v>954</v>
      </c>
      <c r="E1559" s="130">
        <v>3338.55</v>
      </c>
      <c r="F1559" s="132"/>
      <c r="G1559" s="131" t="s">
        <v>955</v>
      </c>
      <c r="H1559" s="342"/>
      <c r="I1559" s="326"/>
    </row>
    <row r="1560" spans="1:12" s="124" customFormat="1" ht="16.5" customHeight="1">
      <c r="A1560" s="126">
        <v>1577</v>
      </c>
      <c r="B1560" s="128">
        <v>1221003</v>
      </c>
      <c r="C1560" s="128" t="s">
        <v>3059</v>
      </c>
      <c r="D1560" s="129" t="s">
        <v>954</v>
      </c>
      <c r="E1560" s="130">
        <v>14532.750000000002</v>
      </c>
      <c r="F1560" s="128" t="s">
        <v>1477</v>
      </c>
      <c r="G1560" s="131" t="s">
        <v>955</v>
      </c>
      <c r="H1560" s="342"/>
      <c r="I1560" s="326"/>
    </row>
    <row r="1561" spans="1:12" s="124" customFormat="1" ht="16.5" customHeight="1">
      <c r="A1561" s="321">
        <v>1578</v>
      </c>
      <c r="B1561" s="323" t="s">
        <v>3060</v>
      </c>
      <c r="C1561" s="323" t="s">
        <v>3061</v>
      </c>
      <c r="D1561" s="324" t="s">
        <v>954</v>
      </c>
      <c r="E1561" s="325">
        <v>554.85</v>
      </c>
      <c r="F1561" s="329"/>
      <c r="G1561" s="131" t="s">
        <v>955</v>
      </c>
      <c r="H1561" s="346" t="s">
        <v>4140</v>
      </c>
      <c r="I1561" s="326"/>
      <c r="L1561" s="131"/>
    </row>
    <row r="1562" spans="1:12" s="124" customFormat="1" ht="16.5" customHeight="1">
      <c r="A1562" s="126">
        <v>1579</v>
      </c>
      <c r="B1562" s="132">
        <v>2120049</v>
      </c>
      <c r="C1562" s="132" t="s">
        <v>3062</v>
      </c>
      <c r="D1562" s="129" t="s">
        <v>954</v>
      </c>
      <c r="E1562" s="130">
        <v>2420</v>
      </c>
      <c r="F1562" s="133"/>
      <c r="G1562" s="131" t="s">
        <v>955</v>
      </c>
      <c r="H1562" s="342"/>
      <c r="I1562" s="326"/>
    </row>
    <row r="1563" spans="1:12" s="124" customFormat="1" ht="16.5" customHeight="1">
      <c r="A1563" s="126">
        <v>1580</v>
      </c>
      <c r="B1563" s="132">
        <v>2310955</v>
      </c>
      <c r="C1563" s="132" t="s">
        <v>3063</v>
      </c>
      <c r="D1563" s="129" t="s">
        <v>954</v>
      </c>
      <c r="E1563" s="130">
        <v>2089.8000000000002</v>
      </c>
      <c r="F1563" s="132"/>
      <c r="G1563" s="131" t="s">
        <v>955</v>
      </c>
      <c r="H1563" s="342"/>
      <c r="I1563" s="326"/>
    </row>
    <row r="1564" spans="1:12" s="124" customFormat="1" ht="16.5" customHeight="1">
      <c r="A1564" s="126">
        <v>1581</v>
      </c>
      <c r="B1564" s="128">
        <v>2120042</v>
      </c>
      <c r="C1564" s="132" t="s">
        <v>3064</v>
      </c>
      <c r="D1564" s="129" t="s">
        <v>954</v>
      </c>
      <c r="E1564" s="130">
        <v>2223.4500000000003</v>
      </c>
      <c r="F1564" s="132"/>
      <c r="G1564" s="131" t="s">
        <v>955</v>
      </c>
      <c r="H1564" s="342"/>
      <c r="I1564" s="326"/>
    </row>
    <row r="1565" spans="1:12" s="124" customFormat="1" ht="16.5" customHeight="1">
      <c r="A1565" s="126">
        <v>1582</v>
      </c>
      <c r="B1565" s="132">
        <v>2120050</v>
      </c>
      <c r="C1565" s="132" t="s">
        <v>3065</v>
      </c>
      <c r="D1565" s="129" t="s">
        <v>954</v>
      </c>
      <c r="E1565" s="130">
        <v>2420</v>
      </c>
      <c r="F1565" s="133"/>
      <c r="G1565" s="131" t="s">
        <v>955</v>
      </c>
      <c r="H1565" s="342"/>
      <c r="I1565" s="326"/>
    </row>
    <row r="1566" spans="1:12" s="124" customFormat="1" ht="16.5" customHeight="1">
      <c r="A1566" s="321">
        <v>1583</v>
      </c>
      <c r="B1566" s="323" t="s">
        <v>3066</v>
      </c>
      <c r="C1566" s="323" t="s">
        <v>3067</v>
      </c>
      <c r="D1566" s="324" t="s">
        <v>954</v>
      </c>
      <c r="E1566" s="325">
        <v>6409.8</v>
      </c>
      <c r="F1566" s="323" t="s">
        <v>947</v>
      </c>
      <c r="G1566" s="131" t="s">
        <v>955</v>
      </c>
      <c r="H1566" s="346" t="s">
        <v>4140</v>
      </c>
      <c r="I1566" s="326"/>
      <c r="L1566" s="131"/>
    </row>
    <row r="1567" spans="1:12" s="124" customFormat="1" ht="16.5" customHeight="1">
      <c r="A1567" s="126">
        <v>1584</v>
      </c>
      <c r="B1567" s="128">
        <v>2120501</v>
      </c>
      <c r="C1567" s="132" t="s">
        <v>3068</v>
      </c>
      <c r="D1567" s="129" t="s">
        <v>954</v>
      </c>
      <c r="E1567" s="130">
        <v>3526.2000000000003</v>
      </c>
      <c r="F1567" s="132" t="s">
        <v>2173</v>
      </c>
      <c r="G1567" s="131" t="s">
        <v>955</v>
      </c>
      <c r="H1567" s="342"/>
      <c r="I1567" s="326"/>
    </row>
    <row r="1568" spans="1:12" s="124" customFormat="1" ht="16.5" customHeight="1">
      <c r="A1568" s="126">
        <v>1585</v>
      </c>
      <c r="B1568" s="128">
        <v>2310596</v>
      </c>
      <c r="C1568" s="132" t="s">
        <v>3069</v>
      </c>
      <c r="D1568" s="129" t="s">
        <v>954</v>
      </c>
      <c r="E1568" s="130">
        <v>2901.15</v>
      </c>
      <c r="F1568" s="132" t="s">
        <v>719</v>
      </c>
      <c r="G1568" s="131" t="s">
        <v>955</v>
      </c>
      <c r="H1568" s="342"/>
      <c r="I1568" s="326"/>
    </row>
    <row r="1569" spans="1:12" s="124" customFormat="1" ht="16.5" customHeight="1">
      <c r="A1569" s="126">
        <v>1586</v>
      </c>
      <c r="B1569" s="128">
        <v>2311155</v>
      </c>
      <c r="C1569" s="132" t="s">
        <v>3070</v>
      </c>
      <c r="D1569" s="129" t="s">
        <v>954</v>
      </c>
      <c r="E1569" s="130">
        <v>1695.6000000000001</v>
      </c>
      <c r="F1569" s="132" t="s">
        <v>719</v>
      </c>
      <c r="G1569" s="131" t="s">
        <v>955</v>
      </c>
      <c r="H1569" s="342"/>
      <c r="I1569" s="326"/>
    </row>
    <row r="1570" spans="1:12" s="124" customFormat="1" ht="16.5" customHeight="1">
      <c r="A1570" s="126">
        <v>1587</v>
      </c>
      <c r="B1570" s="128">
        <v>2310396</v>
      </c>
      <c r="C1570" s="134" t="s">
        <v>3071</v>
      </c>
      <c r="D1570" s="129" t="s">
        <v>954</v>
      </c>
      <c r="E1570" s="130">
        <v>5265</v>
      </c>
      <c r="F1570" s="132"/>
      <c r="G1570" s="131" t="s">
        <v>955</v>
      </c>
      <c r="H1570" s="342"/>
      <c r="I1570" s="326"/>
    </row>
    <row r="1571" spans="1:12" s="124" customFormat="1" ht="16.5" customHeight="1">
      <c r="A1571" s="126">
        <v>1588</v>
      </c>
      <c r="B1571" s="132">
        <v>2122391</v>
      </c>
      <c r="C1571" s="132" t="s">
        <v>3072</v>
      </c>
      <c r="D1571" s="129" t="s">
        <v>954</v>
      </c>
      <c r="E1571" s="130">
        <v>3589.65</v>
      </c>
      <c r="F1571" s="132"/>
      <c r="G1571" s="131" t="s">
        <v>955</v>
      </c>
      <c r="H1571" s="342"/>
      <c r="I1571" s="326"/>
    </row>
    <row r="1572" spans="1:12" s="124" customFormat="1" ht="16.5" customHeight="1">
      <c r="A1572" s="321">
        <v>1589</v>
      </c>
      <c r="B1572" s="323" t="s">
        <v>3073</v>
      </c>
      <c r="C1572" s="323" t="s">
        <v>3074</v>
      </c>
      <c r="D1572" s="324" t="s">
        <v>954</v>
      </c>
      <c r="E1572" s="325">
        <v>506.25000000000006</v>
      </c>
      <c r="F1572" s="323" t="s">
        <v>1477</v>
      </c>
      <c r="G1572" s="131" t="s">
        <v>955</v>
      </c>
      <c r="H1572" s="346" t="s">
        <v>4140</v>
      </c>
      <c r="I1572" s="326"/>
      <c r="L1572" s="131"/>
    </row>
    <row r="1573" spans="1:12" s="124" customFormat="1" ht="16.5" customHeight="1">
      <c r="A1573" s="126">
        <v>1590</v>
      </c>
      <c r="B1573" s="132">
        <v>2300540</v>
      </c>
      <c r="C1573" s="132" t="s">
        <v>3075</v>
      </c>
      <c r="D1573" s="129" t="s">
        <v>954</v>
      </c>
      <c r="E1573" s="130">
        <v>30353.4</v>
      </c>
      <c r="F1573" s="133"/>
      <c r="G1573" s="131" t="s">
        <v>955</v>
      </c>
      <c r="H1573" s="342"/>
      <c r="I1573" s="326"/>
    </row>
    <row r="1574" spans="1:12" s="124" customFormat="1" ht="16.5" customHeight="1">
      <c r="A1574" s="126">
        <v>1591</v>
      </c>
      <c r="B1574" s="132">
        <v>2301735</v>
      </c>
      <c r="C1574" s="132" t="s">
        <v>3076</v>
      </c>
      <c r="D1574" s="129" t="s">
        <v>954</v>
      </c>
      <c r="E1574" s="130">
        <v>31422.600000000002</v>
      </c>
      <c r="F1574" s="132"/>
      <c r="G1574" s="131" t="s">
        <v>955</v>
      </c>
      <c r="H1574" s="342"/>
      <c r="I1574" s="326"/>
    </row>
    <row r="1575" spans="1:12" s="124" customFormat="1" ht="16.5" customHeight="1">
      <c r="A1575" s="126">
        <v>1592</v>
      </c>
      <c r="B1575" s="132">
        <v>2301245</v>
      </c>
      <c r="C1575" s="132" t="s">
        <v>3077</v>
      </c>
      <c r="D1575" s="129" t="s">
        <v>954</v>
      </c>
      <c r="E1575" s="130">
        <v>31422.600000000002</v>
      </c>
      <c r="F1575" s="133"/>
      <c r="G1575" s="131" t="s">
        <v>955</v>
      </c>
      <c r="H1575" s="342"/>
      <c r="I1575" s="326"/>
    </row>
    <row r="1576" spans="1:12" s="124" customFormat="1" ht="16.5" customHeight="1">
      <c r="A1576" s="126">
        <v>1593</v>
      </c>
      <c r="B1576" s="132">
        <v>2300933</v>
      </c>
      <c r="C1576" s="132" t="s">
        <v>3078</v>
      </c>
      <c r="D1576" s="129" t="s">
        <v>954</v>
      </c>
      <c r="E1576" s="130">
        <v>33251.850000000006</v>
      </c>
      <c r="F1576" s="133"/>
      <c r="G1576" s="131" t="s">
        <v>955</v>
      </c>
      <c r="H1576" s="342"/>
      <c r="I1576" s="326"/>
    </row>
    <row r="1577" spans="1:12" s="124" customFormat="1" ht="16.5" customHeight="1">
      <c r="A1577" s="126">
        <v>1594</v>
      </c>
      <c r="B1577" s="132">
        <v>2301062</v>
      </c>
      <c r="C1577" s="132" t="s">
        <v>3079</v>
      </c>
      <c r="D1577" s="129" t="s">
        <v>954</v>
      </c>
      <c r="E1577" s="130">
        <v>37258.65</v>
      </c>
      <c r="F1577" s="133"/>
      <c r="G1577" s="131" t="s">
        <v>955</v>
      </c>
      <c r="H1577" s="342"/>
      <c r="I1577" s="326"/>
    </row>
    <row r="1578" spans="1:12" s="124" customFormat="1" ht="16.5" customHeight="1">
      <c r="A1578" s="126">
        <v>1595</v>
      </c>
      <c r="B1578" s="132">
        <v>2300025</v>
      </c>
      <c r="C1578" s="132" t="s">
        <v>3080</v>
      </c>
      <c r="D1578" s="129" t="s">
        <v>954</v>
      </c>
      <c r="E1578" s="130">
        <v>27454.95</v>
      </c>
      <c r="F1578" s="133"/>
      <c r="G1578" s="131" t="s">
        <v>955</v>
      </c>
      <c r="H1578" s="342"/>
      <c r="I1578" s="326"/>
    </row>
    <row r="1579" spans="1:12" s="124" customFormat="1" ht="16.5" customHeight="1">
      <c r="A1579" s="126">
        <v>1596</v>
      </c>
      <c r="B1579" s="132">
        <v>2341019</v>
      </c>
      <c r="C1579" s="132" t="s">
        <v>3081</v>
      </c>
      <c r="D1579" s="129" t="s">
        <v>954</v>
      </c>
      <c r="E1579" s="130">
        <v>627.75</v>
      </c>
      <c r="F1579" s="133"/>
      <c r="G1579" s="131" t="s">
        <v>955</v>
      </c>
      <c r="H1579" s="342"/>
      <c r="I1579" s="326"/>
    </row>
    <row r="1580" spans="1:12" s="124" customFormat="1" ht="16.5" customHeight="1">
      <c r="A1580" s="126">
        <v>1597</v>
      </c>
      <c r="B1580" s="128">
        <v>27026</v>
      </c>
      <c r="C1580" s="132" t="s">
        <v>3082</v>
      </c>
      <c r="D1580" s="129" t="s">
        <v>3083</v>
      </c>
      <c r="E1580" s="130">
        <v>56.7</v>
      </c>
      <c r="F1580" s="132"/>
      <c r="G1580" s="131" t="s">
        <v>979</v>
      </c>
      <c r="H1580" s="342"/>
      <c r="I1580" s="326"/>
    </row>
    <row r="1581" spans="1:12" s="124" customFormat="1" ht="16.5" customHeight="1">
      <c r="A1581" s="126">
        <v>1598</v>
      </c>
      <c r="B1581" s="132">
        <v>2081688</v>
      </c>
      <c r="C1581" s="132" t="s">
        <v>3084</v>
      </c>
      <c r="D1581" s="129" t="s">
        <v>954</v>
      </c>
      <c r="E1581" s="130">
        <v>3235.9500000000003</v>
      </c>
      <c r="F1581" s="133"/>
      <c r="G1581" s="131" t="s">
        <v>955</v>
      </c>
      <c r="H1581" s="342"/>
      <c r="I1581" s="326"/>
    </row>
    <row r="1582" spans="1:12" s="124" customFormat="1" ht="16.5" customHeight="1">
      <c r="A1582" s="126">
        <v>1599</v>
      </c>
      <c r="B1582" s="138">
        <v>2081655</v>
      </c>
      <c r="C1582" s="132" t="s">
        <v>3085</v>
      </c>
      <c r="D1582" s="129" t="s">
        <v>954</v>
      </c>
      <c r="E1582" s="130">
        <v>1732.0500000000002</v>
      </c>
      <c r="F1582" s="132"/>
      <c r="G1582" s="131" t="s">
        <v>955</v>
      </c>
      <c r="H1582" s="342"/>
      <c r="I1582" s="326"/>
    </row>
    <row r="1583" spans="1:12" s="124" customFormat="1" ht="16.5" customHeight="1">
      <c r="A1583" s="126">
        <v>1600</v>
      </c>
      <c r="B1583" s="128">
        <v>68075</v>
      </c>
      <c r="C1583" s="128" t="s">
        <v>3086</v>
      </c>
      <c r="D1583" s="129" t="s">
        <v>954</v>
      </c>
      <c r="E1583" s="130">
        <v>5551.2000000000007</v>
      </c>
      <c r="F1583" s="128"/>
      <c r="G1583" s="131" t="s">
        <v>979</v>
      </c>
      <c r="H1583" s="342"/>
      <c r="I1583" s="326"/>
    </row>
    <row r="1584" spans="1:12" s="124" customFormat="1" ht="16.5" customHeight="1">
      <c r="A1584" s="126">
        <v>1601</v>
      </c>
      <c r="B1584" s="132">
        <v>7047</v>
      </c>
      <c r="C1584" s="132" t="s">
        <v>3087</v>
      </c>
      <c r="D1584" s="145" t="s">
        <v>3088</v>
      </c>
      <c r="E1584" s="130">
        <v>1125.9000000000001</v>
      </c>
      <c r="F1584" s="132"/>
      <c r="G1584" s="131" t="s">
        <v>979</v>
      </c>
      <c r="H1584" s="342"/>
      <c r="I1584" s="326"/>
    </row>
    <row r="1585" spans="1:12" s="124" customFormat="1" ht="16.5" customHeight="1">
      <c r="A1585" s="126">
        <v>1602</v>
      </c>
      <c r="B1585" s="128"/>
      <c r="C1585" s="128" t="s">
        <v>3089</v>
      </c>
      <c r="D1585" s="145" t="s">
        <v>3088</v>
      </c>
      <c r="E1585" s="130">
        <v>166.05</v>
      </c>
      <c r="F1585" s="128"/>
      <c r="G1585" s="131" t="s">
        <v>955</v>
      </c>
      <c r="H1585" s="342"/>
      <c r="I1585" s="326"/>
    </row>
    <row r="1586" spans="1:12" s="124" customFormat="1" ht="16.5" customHeight="1">
      <c r="A1586" s="321">
        <v>1603</v>
      </c>
      <c r="B1586" s="322" t="s">
        <v>3090</v>
      </c>
      <c r="C1586" s="322" t="s">
        <v>3091</v>
      </c>
      <c r="D1586" s="324" t="s">
        <v>954</v>
      </c>
      <c r="E1586" s="325">
        <v>1197.45</v>
      </c>
      <c r="F1586" s="322"/>
      <c r="G1586" s="131" t="s">
        <v>955</v>
      </c>
      <c r="H1586" s="346" t="s">
        <v>4140</v>
      </c>
      <c r="I1586" s="326"/>
      <c r="L1586" s="131"/>
    </row>
    <row r="1587" spans="1:12" s="124" customFormat="1" ht="16.5" customHeight="1">
      <c r="A1587" s="126">
        <v>1604</v>
      </c>
      <c r="B1587" s="132">
        <v>2122571</v>
      </c>
      <c r="C1587" s="132" t="s">
        <v>3092</v>
      </c>
      <c r="D1587" s="129" t="s">
        <v>954</v>
      </c>
      <c r="E1587" s="130">
        <v>2311.2000000000003</v>
      </c>
      <c r="F1587" s="133"/>
      <c r="G1587" s="131" t="s">
        <v>955</v>
      </c>
      <c r="H1587" s="342"/>
      <c r="I1587" s="326"/>
    </row>
    <row r="1588" spans="1:12" s="124" customFormat="1" ht="16.5" customHeight="1">
      <c r="A1588" s="126">
        <v>1605</v>
      </c>
      <c r="B1588" s="132">
        <v>2302130</v>
      </c>
      <c r="C1588" s="132" t="s">
        <v>3093</v>
      </c>
      <c r="D1588" s="129" t="s">
        <v>954</v>
      </c>
      <c r="E1588" s="130">
        <v>10570</v>
      </c>
      <c r="F1588" s="132"/>
      <c r="G1588" s="131" t="s">
        <v>955</v>
      </c>
      <c r="H1588" s="342"/>
      <c r="I1588" s="326"/>
    </row>
    <row r="1589" spans="1:12" s="124" customFormat="1" ht="16.5" customHeight="1">
      <c r="A1589" s="126">
        <v>1606</v>
      </c>
      <c r="B1589" s="132">
        <v>2350001</v>
      </c>
      <c r="C1589" s="132" t="s">
        <v>3094</v>
      </c>
      <c r="D1589" s="129" t="s">
        <v>954</v>
      </c>
      <c r="E1589" s="130">
        <v>35.1</v>
      </c>
      <c r="F1589" s="132"/>
      <c r="G1589" s="131" t="s">
        <v>955</v>
      </c>
      <c r="H1589" s="342"/>
      <c r="I1589" s="326"/>
    </row>
    <row r="1590" spans="1:12" s="124" customFormat="1" ht="16.5" customHeight="1">
      <c r="A1590" s="126">
        <v>1607</v>
      </c>
      <c r="B1590" s="132">
        <v>2350004</v>
      </c>
      <c r="C1590" s="134" t="s">
        <v>3095</v>
      </c>
      <c r="D1590" s="129" t="s">
        <v>954</v>
      </c>
      <c r="E1590" s="130">
        <v>6.75</v>
      </c>
      <c r="F1590" s="132"/>
      <c r="G1590" s="131" t="s">
        <v>955</v>
      </c>
      <c r="H1590" s="342"/>
      <c r="I1590" s="326"/>
    </row>
    <row r="1591" spans="1:12" s="124" customFormat="1" ht="16.5" customHeight="1">
      <c r="A1591" s="126">
        <v>1608</v>
      </c>
      <c r="B1591" s="128">
        <v>997981</v>
      </c>
      <c r="C1591" s="132" t="s">
        <v>3096</v>
      </c>
      <c r="D1591" s="129" t="s">
        <v>3097</v>
      </c>
      <c r="E1591" s="130">
        <v>1140</v>
      </c>
      <c r="F1591" s="132" t="s">
        <v>2434</v>
      </c>
      <c r="G1591" s="131" t="s">
        <v>979</v>
      </c>
      <c r="H1591" s="342"/>
      <c r="I1591" s="326"/>
    </row>
    <row r="1592" spans="1:12" s="124" customFormat="1" ht="16.5" customHeight="1">
      <c r="A1592" s="126">
        <v>1609</v>
      </c>
      <c r="B1592" s="146">
        <v>2128309</v>
      </c>
      <c r="C1592" s="128" t="s">
        <v>3098</v>
      </c>
      <c r="D1592" s="129" t="s">
        <v>954</v>
      </c>
      <c r="E1592" s="130">
        <v>3874.5000000000005</v>
      </c>
      <c r="F1592" s="128"/>
      <c r="G1592" s="131" t="s">
        <v>955</v>
      </c>
      <c r="H1592" s="342"/>
      <c r="I1592" s="326"/>
    </row>
    <row r="1593" spans="1:12" s="124" customFormat="1" ht="16.5" customHeight="1">
      <c r="A1593" s="321">
        <v>1610</v>
      </c>
      <c r="B1593" s="322" t="s">
        <v>3099</v>
      </c>
      <c r="C1593" s="322" t="s">
        <v>3100</v>
      </c>
      <c r="D1593" s="324" t="s">
        <v>954</v>
      </c>
      <c r="E1593" s="325">
        <v>2589.3000000000002</v>
      </c>
      <c r="F1593" s="322" t="s">
        <v>1200</v>
      </c>
      <c r="G1593" s="131" t="s">
        <v>955</v>
      </c>
      <c r="H1593" s="346" t="s">
        <v>4140</v>
      </c>
      <c r="I1593" s="326"/>
      <c r="L1593" s="131"/>
    </row>
    <row r="1594" spans="1:12" s="124" customFormat="1" ht="16.5" customHeight="1">
      <c r="A1594" s="126">
        <v>1611</v>
      </c>
      <c r="B1594" s="127">
        <v>2128310</v>
      </c>
      <c r="C1594" s="128" t="s">
        <v>3101</v>
      </c>
      <c r="D1594" s="129" t="s">
        <v>954</v>
      </c>
      <c r="E1594" s="130">
        <v>3739.5000000000005</v>
      </c>
      <c r="F1594" s="128"/>
      <c r="G1594" s="131" t="s">
        <v>955</v>
      </c>
      <c r="H1594" s="342"/>
      <c r="I1594" s="326"/>
    </row>
    <row r="1595" spans="1:12" s="124" customFormat="1" ht="16.5" customHeight="1">
      <c r="A1595" s="321">
        <v>1612</v>
      </c>
      <c r="B1595" s="322" t="s">
        <v>3102</v>
      </c>
      <c r="C1595" s="322" t="s">
        <v>3103</v>
      </c>
      <c r="D1595" s="324" t="s">
        <v>954</v>
      </c>
      <c r="E1595" s="325">
        <v>2589.3000000000002</v>
      </c>
      <c r="F1595" s="322" t="s">
        <v>1200</v>
      </c>
      <c r="G1595" s="131" t="s">
        <v>955</v>
      </c>
      <c r="H1595" s="346" t="s">
        <v>4140</v>
      </c>
      <c r="I1595" s="326"/>
      <c r="L1595" s="131"/>
    </row>
    <row r="1596" spans="1:12" s="124" customFormat="1" ht="16.5" customHeight="1">
      <c r="A1596" s="321">
        <v>1613</v>
      </c>
      <c r="B1596" s="323" t="s">
        <v>3104</v>
      </c>
      <c r="C1596" s="323" t="s">
        <v>3105</v>
      </c>
      <c r="D1596" s="324" t="s">
        <v>954</v>
      </c>
      <c r="E1596" s="325">
        <v>2357.1000000000004</v>
      </c>
      <c r="F1596" s="329"/>
      <c r="G1596" s="131" t="s">
        <v>955</v>
      </c>
      <c r="H1596" s="346" t="s">
        <v>4140</v>
      </c>
      <c r="I1596" s="326"/>
      <c r="L1596" s="131"/>
    </row>
    <row r="1597" spans="1:12" s="124" customFormat="1" ht="16.5" customHeight="1">
      <c r="A1597" s="321">
        <v>1614</v>
      </c>
      <c r="B1597" s="323" t="s">
        <v>3106</v>
      </c>
      <c r="C1597" s="323" t="s">
        <v>3107</v>
      </c>
      <c r="D1597" s="324" t="s">
        <v>954</v>
      </c>
      <c r="E1597" s="325">
        <v>2223.4500000000003</v>
      </c>
      <c r="F1597" s="323" t="s">
        <v>1211</v>
      </c>
      <c r="G1597" s="131" t="s">
        <v>955</v>
      </c>
      <c r="H1597" s="346" t="s">
        <v>4140</v>
      </c>
      <c r="I1597" s="326"/>
      <c r="L1597" s="131"/>
    </row>
    <row r="1598" spans="1:12" s="124" customFormat="1" ht="16.5" customHeight="1">
      <c r="A1598" s="321">
        <v>1615</v>
      </c>
      <c r="B1598" s="323" t="s">
        <v>3108</v>
      </c>
      <c r="C1598" s="323" t="s">
        <v>3109</v>
      </c>
      <c r="D1598" s="324" t="s">
        <v>954</v>
      </c>
      <c r="E1598" s="325">
        <v>2641.9500000000003</v>
      </c>
      <c r="F1598" s="329"/>
      <c r="G1598" s="131" t="s">
        <v>955</v>
      </c>
      <c r="H1598" s="346" t="s">
        <v>4140</v>
      </c>
      <c r="I1598" s="326"/>
      <c r="L1598" s="131"/>
    </row>
    <row r="1599" spans="1:12" s="124" customFormat="1" ht="16.5" customHeight="1">
      <c r="A1599" s="321">
        <v>1616</v>
      </c>
      <c r="B1599" s="323" t="s">
        <v>3110</v>
      </c>
      <c r="C1599" s="323" t="s">
        <v>3111</v>
      </c>
      <c r="D1599" s="324" t="s">
        <v>954</v>
      </c>
      <c r="E1599" s="325">
        <v>2249.1000000000004</v>
      </c>
      <c r="F1599" s="323" t="s">
        <v>1211</v>
      </c>
      <c r="G1599" s="131" t="s">
        <v>955</v>
      </c>
      <c r="H1599" s="346" t="s">
        <v>4140</v>
      </c>
      <c r="I1599" s="326"/>
      <c r="L1599" s="131"/>
    </row>
    <row r="1600" spans="1:12" s="124" customFormat="1" ht="16.5" customHeight="1">
      <c r="A1600" s="126">
        <v>1617</v>
      </c>
      <c r="B1600" s="128">
        <v>2127825</v>
      </c>
      <c r="C1600" s="132" t="s">
        <v>3112</v>
      </c>
      <c r="D1600" s="129" t="s">
        <v>954</v>
      </c>
      <c r="E1600" s="130">
        <v>8089.2000000000007</v>
      </c>
      <c r="F1600" s="132" t="s">
        <v>719</v>
      </c>
      <c r="G1600" s="131" t="s">
        <v>955</v>
      </c>
      <c r="H1600" s="342"/>
      <c r="I1600" s="326"/>
    </row>
    <row r="1601" spans="1:12" s="124" customFormat="1" ht="16.5" customHeight="1">
      <c r="A1601" s="126">
        <v>1618</v>
      </c>
      <c r="B1601" s="128">
        <v>2127826</v>
      </c>
      <c r="C1601" s="132" t="s">
        <v>3113</v>
      </c>
      <c r="D1601" s="129" t="s">
        <v>954</v>
      </c>
      <c r="E1601" s="130">
        <v>8542.8000000000011</v>
      </c>
      <c r="F1601" s="132" t="s">
        <v>719</v>
      </c>
      <c r="G1601" s="131" t="s">
        <v>955</v>
      </c>
      <c r="H1601" s="342"/>
      <c r="I1601" s="326"/>
    </row>
    <row r="1602" spans="1:12" s="124" customFormat="1" ht="16.5" customHeight="1">
      <c r="A1602" s="126">
        <v>1619</v>
      </c>
      <c r="B1602" s="128">
        <v>2189493</v>
      </c>
      <c r="C1602" s="132" t="s">
        <v>3114</v>
      </c>
      <c r="D1602" s="129" t="s">
        <v>954</v>
      </c>
      <c r="E1602" s="130">
        <v>9524.25</v>
      </c>
      <c r="F1602" s="132" t="s">
        <v>719</v>
      </c>
      <c r="G1602" s="131" t="s">
        <v>955</v>
      </c>
      <c r="H1602" s="342"/>
      <c r="I1602" s="326"/>
    </row>
    <row r="1603" spans="1:12" s="124" customFormat="1" ht="16.5" customHeight="1">
      <c r="A1603" s="321">
        <v>1620</v>
      </c>
      <c r="B1603" s="323" t="s">
        <v>3115</v>
      </c>
      <c r="C1603" s="323" t="s">
        <v>3116</v>
      </c>
      <c r="D1603" s="324" t="s">
        <v>954</v>
      </c>
      <c r="E1603" s="325">
        <v>2570.4</v>
      </c>
      <c r="F1603" s="323"/>
      <c r="G1603" s="131" t="s">
        <v>955</v>
      </c>
      <c r="H1603" s="346" t="s">
        <v>4140</v>
      </c>
      <c r="I1603" s="326"/>
      <c r="L1603" s="131"/>
    </row>
    <row r="1604" spans="1:12" s="124" customFormat="1" ht="16.5" customHeight="1">
      <c r="A1604" s="321">
        <v>1621</v>
      </c>
      <c r="B1604" s="323" t="s">
        <v>3117</v>
      </c>
      <c r="C1604" s="323" t="s">
        <v>3118</v>
      </c>
      <c r="D1604" s="324" t="s">
        <v>954</v>
      </c>
      <c r="E1604" s="325">
        <v>3142.8</v>
      </c>
      <c r="F1604" s="323"/>
      <c r="G1604" s="131" t="s">
        <v>955</v>
      </c>
      <c r="H1604" s="346" t="s">
        <v>4140</v>
      </c>
      <c r="I1604" s="326"/>
      <c r="L1604" s="131"/>
    </row>
    <row r="1605" spans="1:12" s="124" customFormat="1" ht="16.5" customHeight="1">
      <c r="A1605" s="321">
        <v>1622</v>
      </c>
      <c r="B1605" s="323" t="s">
        <v>3119</v>
      </c>
      <c r="C1605" s="323" t="s">
        <v>3120</v>
      </c>
      <c r="D1605" s="324" t="s">
        <v>954</v>
      </c>
      <c r="E1605" s="325">
        <v>1178.5500000000002</v>
      </c>
      <c r="F1605" s="323" t="s">
        <v>1018</v>
      </c>
      <c r="G1605" s="131" t="s">
        <v>955</v>
      </c>
      <c r="H1605" s="346" t="s">
        <v>4140</v>
      </c>
      <c r="I1605" s="326"/>
      <c r="L1605" s="131"/>
    </row>
    <row r="1606" spans="1:12" s="124" customFormat="1" ht="16.5" customHeight="1">
      <c r="A1606" s="321">
        <v>1623</v>
      </c>
      <c r="B1606" s="323" t="s">
        <v>3121</v>
      </c>
      <c r="C1606" s="323" t="s">
        <v>3122</v>
      </c>
      <c r="D1606" s="324" t="s">
        <v>954</v>
      </c>
      <c r="E1606" s="325">
        <v>1035.45</v>
      </c>
      <c r="F1606" s="323" t="s">
        <v>1018</v>
      </c>
      <c r="G1606" s="131" t="s">
        <v>955</v>
      </c>
      <c r="H1606" s="346" t="s">
        <v>4140</v>
      </c>
      <c r="I1606" s="326"/>
      <c r="L1606" s="131"/>
    </row>
    <row r="1607" spans="1:12" s="124" customFormat="1" ht="16.5" customHeight="1">
      <c r="A1607" s="321">
        <v>1624</v>
      </c>
      <c r="B1607" s="323" t="s">
        <v>3123</v>
      </c>
      <c r="C1607" s="323" t="s">
        <v>3124</v>
      </c>
      <c r="D1607" s="324" t="s">
        <v>954</v>
      </c>
      <c r="E1607" s="325">
        <v>1223.1000000000001</v>
      </c>
      <c r="F1607" s="323" t="s">
        <v>1018</v>
      </c>
      <c r="G1607" s="131" t="s">
        <v>955</v>
      </c>
      <c r="H1607" s="346" t="s">
        <v>4140</v>
      </c>
      <c r="I1607" s="326"/>
      <c r="L1607" s="131"/>
    </row>
    <row r="1608" spans="1:12" s="124" customFormat="1" ht="16.5" customHeight="1">
      <c r="A1608" s="321">
        <v>1625</v>
      </c>
      <c r="B1608" s="323" t="s">
        <v>3125</v>
      </c>
      <c r="C1608" s="323" t="s">
        <v>3126</v>
      </c>
      <c r="D1608" s="324" t="s">
        <v>954</v>
      </c>
      <c r="E1608" s="325">
        <v>1071.9000000000001</v>
      </c>
      <c r="F1608" s="323" t="s">
        <v>1018</v>
      </c>
      <c r="G1608" s="131" t="s">
        <v>955</v>
      </c>
      <c r="H1608" s="346" t="s">
        <v>4140</v>
      </c>
      <c r="I1608" s="326"/>
      <c r="L1608" s="131"/>
    </row>
    <row r="1609" spans="1:12" s="124" customFormat="1" ht="16.5" customHeight="1">
      <c r="A1609" s="321">
        <v>1626</v>
      </c>
      <c r="B1609" s="323" t="s">
        <v>3127</v>
      </c>
      <c r="C1609" s="323" t="s">
        <v>3128</v>
      </c>
      <c r="D1609" s="324" t="s">
        <v>954</v>
      </c>
      <c r="E1609" s="325">
        <v>1250.1000000000001</v>
      </c>
      <c r="F1609" s="323" t="s">
        <v>1018</v>
      </c>
      <c r="G1609" s="131" t="s">
        <v>955</v>
      </c>
      <c r="H1609" s="346" t="s">
        <v>4140</v>
      </c>
      <c r="I1609" s="326"/>
      <c r="L1609" s="131"/>
    </row>
    <row r="1610" spans="1:12" s="124" customFormat="1" ht="16.5" customHeight="1">
      <c r="A1610" s="321">
        <v>1627</v>
      </c>
      <c r="B1610" s="323" t="s">
        <v>3129</v>
      </c>
      <c r="C1610" s="323" t="s">
        <v>3130</v>
      </c>
      <c r="D1610" s="324" t="s">
        <v>954</v>
      </c>
      <c r="E1610" s="325">
        <v>1161</v>
      </c>
      <c r="F1610" s="323" t="s">
        <v>1018</v>
      </c>
      <c r="G1610" s="131" t="s">
        <v>955</v>
      </c>
      <c r="H1610" s="346" t="s">
        <v>4140</v>
      </c>
      <c r="I1610" s="326"/>
      <c r="L1610" s="131"/>
    </row>
    <row r="1611" spans="1:12" s="124" customFormat="1" ht="16.5" customHeight="1">
      <c r="A1611" s="321">
        <v>1628</v>
      </c>
      <c r="B1611" s="323" t="s">
        <v>3131</v>
      </c>
      <c r="C1611" s="323" t="s">
        <v>3132</v>
      </c>
      <c r="D1611" s="324" t="s">
        <v>954</v>
      </c>
      <c r="E1611" s="325">
        <v>1339.2</v>
      </c>
      <c r="F1611" s="323" t="s">
        <v>1018</v>
      </c>
      <c r="G1611" s="131" t="s">
        <v>955</v>
      </c>
      <c r="H1611" s="346" t="s">
        <v>4140</v>
      </c>
      <c r="I1611" s="326"/>
      <c r="L1611" s="131"/>
    </row>
    <row r="1612" spans="1:12" s="124" customFormat="1" ht="16.5" customHeight="1">
      <c r="A1612" s="321">
        <v>1629</v>
      </c>
      <c r="B1612" s="323" t="s">
        <v>3133</v>
      </c>
      <c r="C1612" s="323" t="s">
        <v>3134</v>
      </c>
      <c r="D1612" s="324" t="s">
        <v>954</v>
      </c>
      <c r="E1612" s="325">
        <v>1204.2</v>
      </c>
      <c r="F1612" s="323" t="s">
        <v>1018</v>
      </c>
      <c r="G1612" s="131" t="s">
        <v>955</v>
      </c>
      <c r="H1612" s="346" t="s">
        <v>4140</v>
      </c>
      <c r="I1612" s="326"/>
      <c r="L1612" s="131"/>
    </row>
    <row r="1613" spans="1:12" s="124" customFormat="1" ht="16.5" customHeight="1">
      <c r="A1613" s="126">
        <v>1630</v>
      </c>
      <c r="B1613" s="128">
        <v>2121393</v>
      </c>
      <c r="C1613" s="132" t="s">
        <v>3135</v>
      </c>
      <c r="D1613" s="129" t="s">
        <v>954</v>
      </c>
      <c r="E1613" s="130">
        <v>3732.7500000000005</v>
      </c>
      <c r="F1613" s="132" t="s">
        <v>1211</v>
      </c>
      <c r="G1613" s="131" t="s">
        <v>955</v>
      </c>
      <c r="H1613" s="342"/>
      <c r="I1613" s="326"/>
    </row>
    <row r="1614" spans="1:12" s="124" customFormat="1" ht="16.5" customHeight="1">
      <c r="A1614" s="126">
        <v>1631</v>
      </c>
      <c r="B1614" s="128">
        <v>2121390</v>
      </c>
      <c r="C1614" s="132" t="s">
        <v>3136</v>
      </c>
      <c r="D1614" s="129" t="s">
        <v>954</v>
      </c>
      <c r="E1614" s="130">
        <v>3785.4</v>
      </c>
      <c r="F1614" s="132" t="s">
        <v>1211</v>
      </c>
      <c r="G1614" s="131" t="s">
        <v>955</v>
      </c>
      <c r="H1614" s="342"/>
      <c r="I1614" s="326"/>
    </row>
    <row r="1615" spans="1:12" s="124" customFormat="1" ht="16.5" customHeight="1">
      <c r="A1615" s="126">
        <v>1632</v>
      </c>
      <c r="B1615" s="128">
        <v>2121984</v>
      </c>
      <c r="C1615" s="128" t="s">
        <v>3137</v>
      </c>
      <c r="D1615" s="129" t="s">
        <v>954</v>
      </c>
      <c r="E1615" s="130">
        <v>2142.4500000000003</v>
      </c>
      <c r="F1615" s="128" t="s">
        <v>1211</v>
      </c>
      <c r="G1615" s="131" t="s">
        <v>955</v>
      </c>
      <c r="H1615" s="342"/>
      <c r="I1615" s="326"/>
    </row>
    <row r="1616" spans="1:12" s="124" customFormat="1" ht="16.5" customHeight="1">
      <c r="A1616" s="126">
        <v>1633</v>
      </c>
      <c r="B1616" s="128">
        <v>2121983</v>
      </c>
      <c r="C1616" s="128" t="s">
        <v>3138</v>
      </c>
      <c r="D1616" s="129" t="s">
        <v>954</v>
      </c>
      <c r="E1616" s="130">
        <v>2161.3500000000004</v>
      </c>
      <c r="F1616" s="128" t="s">
        <v>1211</v>
      </c>
      <c r="G1616" s="131" t="s">
        <v>955</v>
      </c>
      <c r="H1616" s="342"/>
      <c r="I1616" s="326"/>
    </row>
    <row r="1617" spans="1:12" s="124" customFormat="1" ht="16.5" customHeight="1">
      <c r="A1617" s="126">
        <v>1634</v>
      </c>
      <c r="B1617" s="128">
        <v>2121181</v>
      </c>
      <c r="C1617" s="128" t="s">
        <v>3139</v>
      </c>
      <c r="D1617" s="129" t="s">
        <v>954</v>
      </c>
      <c r="E1617" s="130">
        <v>3732.7500000000005</v>
      </c>
      <c r="F1617" s="128"/>
      <c r="G1617" s="131" t="s">
        <v>955</v>
      </c>
      <c r="H1617" s="342"/>
      <c r="I1617" s="326"/>
    </row>
    <row r="1618" spans="1:12" s="124" customFormat="1" ht="16.5" customHeight="1">
      <c r="A1618" s="126">
        <v>1635</v>
      </c>
      <c r="B1618" s="128">
        <v>2121180</v>
      </c>
      <c r="C1618" s="132" t="s">
        <v>3140</v>
      </c>
      <c r="D1618" s="129" t="s">
        <v>954</v>
      </c>
      <c r="E1618" s="130">
        <v>2061.4500000000003</v>
      </c>
      <c r="F1618" s="132" t="s">
        <v>1211</v>
      </c>
      <c r="G1618" s="131" t="s">
        <v>955</v>
      </c>
      <c r="H1618" s="342"/>
      <c r="I1618" s="326"/>
    </row>
    <row r="1619" spans="1:12" s="124" customFormat="1" ht="16.5" customHeight="1">
      <c r="A1619" s="321">
        <v>1636</v>
      </c>
      <c r="B1619" s="323" t="s">
        <v>3141</v>
      </c>
      <c r="C1619" s="323" t="s">
        <v>3142</v>
      </c>
      <c r="D1619" s="324" t="s">
        <v>954</v>
      </c>
      <c r="E1619" s="325">
        <v>3346.65</v>
      </c>
      <c r="F1619" s="323" t="s">
        <v>3143</v>
      </c>
      <c r="G1619" s="131" t="s">
        <v>955</v>
      </c>
      <c r="H1619" s="346" t="s">
        <v>4140</v>
      </c>
      <c r="I1619" s="326"/>
      <c r="L1619" s="131"/>
    </row>
    <row r="1620" spans="1:12" s="124" customFormat="1" ht="16.5" customHeight="1">
      <c r="A1620" s="321">
        <v>1637</v>
      </c>
      <c r="B1620" s="323" t="s">
        <v>3144</v>
      </c>
      <c r="C1620" s="323" t="s">
        <v>3145</v>
      </c>
      <c r="D1620" s="324" t="s">
        <v>954</v>
      </c>
      <c r="E1620" s="325">
        <v>3107.7000000000003</v>
      </c>
      <c r="F1620" s="329"/>
      <c r="G1620" s="131" t="s">
        <v>955</v>
      </c>
      <c r="H1620" s="346" t="s">
        <v>4140</v>
      </c>
      <c r="I1620" s="326"/>
      <c r="L1620" s="131"/>
    </row>
    <row r="1621" spans="1:12" s="124" customFormat="1" ht="16.5" customHeight="1">
      <c r="A1621" s="321">
        <v>1638</v>
      </c>
      <c r="B1621" s="323" t="s">
        <v>3146</v>
      </c>
      <c r="C1621" s="323" t="s">
        <v>3147</v>
      </c>
      <c r="D1621" s="324" t="s">
        <v>954</v>
      </c>
      <c r="E1621" s="325">
        <v>4927.5</v>
      </c>
      <c r="F1621" s="323" t="s">
        <v>3143</v>
      </c>
      <c r="G1621" s="131" t="s">
        <v>955</v>
      </c>
      <c r="H1621" s="346" t="s">
        <v>4140</v>
      </c>
      <c r="I1621" s="326"/>
      <c r="L1621" s="131"/>
    </row>
    <row r="1622" spans="1:12" s="124" customFormat="1" ht="16.5" customHeight="1">
      <c r="A1622" s="126">
        <v>1639</v>
      </c>
      <c r="B1622" s="132">
        <v>2121957</v>
      </c>
      <c r="C1622" s="132" t="s">
        <v>3148</v>
      </c>
      <c r="D1622" s="129" t="s">
        <v>954</v>
      </c>
      <c r="E1622" s="130">
        <v>2250</v>
      </c>
      <c r="F1622" s="132" t="s">
        <v>3143</v>
      </c>
      <c r="G1622" s="131" t="s">
        <v>955</v>
      </c>
      <c r="H1622" s="342"/>
      <c r="I1622" s="326"/>
    </row>
    <row r="1623" spans="1:12" s="124" customFormat="1" ht="16.5" customHeight="1">
      <c r="A1623" s="126">
        <v>1640</v>
      </c>
      <c r="B1623" s="128">
        <v>2188913</v>
      </c>
      <c r="C1623" s="132" t="s">
        <v>3149</v>
      </c>
      <c r="D1623" s="129" t="s">
        <v>954</v>
      </c>
      <c r="E1623" s="130">
        <v>6660.9000000000005</v>
      </c>
      <c r="F1623" s="132"/>
      <c r="G1623" s="131" t="s">
        <v>955</v>
      </c>
      <c r="H1623" s="342"/>
      <c r="I1623" s="326"/>
    </row>
    <row r="1624" spans="1:12" s="124" customFormat="1" ht="16.5" customHeight="1">
      <c r="A1624" s="126">
        <v>1641</v>
      </c>
      <c r="B1624" s="128">
        <v>2122505</v>
      </c>
      <c r="C1624" s="132" t="s">
        <v>3150</v>
      </c>
      <c r="D1624" s="129" t="s">
        <v>954</v>
      </c>
      <c r="E1624" s="130">
        <v>2169.4500000000003</v>
      </c>
      <c r="F1624" s="132"/>
      <c r="G1624" s="131" t="s">
        <v>955</v>
      </c>
      <c r="H1624" s="342"/>
      <c r="I1624" s="326"/>
    </row>
    <row r="1625" spans="1:12" s="124" customFormat="1" ht="16.5" customHeight="1">
      <c r="A1625" s="126">
        <v>1642</v>
      </c>
      <c r="B1625" s="128">
        <v>2122524</v>
      </c>
      <c r="C1625" s="132" t="s">
        <v>3151</v>
      </c>
      <c r="D1625" s="129" t="s">
        <v>954</v>
      </c>
      <c r="E1625" s="130">
        <v>2161.3500000000004</v>
      </c>
      <c r="F1625" s="132"/>
      <c r="G1625" s="131" t="s">
        <v>955</v>
      </c>
      <c r="H1625" s="342"/>
      <c r="I1625" s="326"/>
    </row>
    <row r="1626" spans="1:12" s="124" customFormat="1" ht="16.5" customHeight="1">
      <c r="A1626" s="321">
        <v>1643</v>
      </c>
      <c r="B1626" s="323" t="s">
        <v>3152</v>
      </c>
      <c r="C1626" s="323" t="s">
        <v>3153</v>
      </c>
      <c r="D1626" s="324" t="s">
        <v>954</v>
      </c>
      <c r="E1626" s="325">
        <v>3732.7500000000005</v>
      </c>
      <c r="F1626" s="323"/>
      <c r="G1626" s="131" t="s">
        <v>955</v>
      </c>
      <c r="H1626" s="346" t="s">
        <v>4140</v>
      </c>
      <c r="I1626" s="326"/>
      <c r="L1626" s="131"/>
    </row>
    <row r="1627" spans="1:12" s="124" customFormat="1" ht="16.5" customHeight="1">
      <c r="A1627" s="126">
        <v>1644</v>
      </c>
      <c r="B1627" s="128">
        <v>2122591</v>
      </c>
      <c r="C1627" s="132" t="s">
        <v>3154</v>
      </c>
      <c r="D1627" s="129" t="s">
        <v>954</v>
      </c>
      <c r="E1627" s="130">
        <v>2376</v>
      </c>
      <c r="F1627" s="132"/>
      <c r="G1627" s="131" t="s">
        <v>955</v>
      </c>
      <c r="H1627" s="342"/>
      <c r="I1627" s="326"/>
    </row>
    <row r="1628" spans="1:12" s="124" customFormat="1" ht="16.5" customHeight="1">
      <c r="A1628" s="321">
        <v>1645</v>
      </c>
      <c r="B1628" s="323" t="s">
        <v>3155</v>
      </c>
      <c r="C1628" s="323" t="s">
        <v>3156</v>
      </c>
      <c r="D1628" s="324" t="s">
        <v>954</v>
      </c>
      <c r="E1628" s="325">
        <v>4320</v>
      </c>
      <c r="F1628" s="329"/>
      <c r="G1628" s="131" t="s">
        <v>955</v>
      </c>
      <c r="H1628" s="346" t="s">
        <v>4140</v>
      </c>
      <c r="I1628" s="326"/>
      <c r="L1628" s="131"/>
    </row>
    <row r="1629" spans="1:12" s="124" customFormat="1" ht="16.5" customHeight="1">
      <c r="A1629" s="126">
        <v>1646</v>
      </c>
      <c r="B1629" s="128">
        <v>2180605</v>
      </c>
      <c r="C1629" s="132" t="s">
        <v>3157</v>
      </c>
      <c r="D1629" s="129" t="s">
        <v>954</v>
      </c>
      <c r="E1629" s="130">
        <v>2767.5</v>
      </c>
      <c r="F1629" s="132" t="s">
        <v>595</v>
      </c>
      <c r="G1629" s="131" t="s">
        <v>955</v>
      </c>
      <c r="H1629" s="342"/>
      <c r="I1629" s="326"/>
    </row>
    <row r="1630" spans="1:12" s="124" customFormat="1" ht="16.5" customHeight="1">
      <c r="A1630" s="126">
        <v>1647</v>
      </c>
      <c r="B1630" s="128">
        <v>2180841</v>
      </c>
      <c r="C1630" s="132" t="s">
        <v>3158</v>
      </c>
      <c r="D1630" s="129" t="s">
        <v>954</v>
      </c>
      <c r="E1630" s="130">
        <v>2847.15</v>
      </c>
      <c r="F1630" s="132" t="s">
        <v>595</v>
      </c>
      <c r="G1630" s="131" t="s">
        <v>955</v>
      </c>
      <c r="H1630" s="342"/>
      <c r="I1630" s="326"/>
    </row>
    <row r="1631" spans="1:12" s="124" customFormat="1" ht="16.5" customHeight="1">
      <c r="A1631" s="126">
        <v>1648</v>
      </c>
      <c r="B1631" s="128">
        <v>2180368</v>
      </c>
      <c r="C1631" s="132" t="s">
        <v>3159</v>
      </c>
      <c r="D1631" s="129" t="s">
        <v>954</v>
      </c>
      <c r="E1631" s="130">
        <v>3025.3500000000004</v>
      </c>
      <c r="F1631" s="132" t="s">
        <v>595</v>
      </c>
      <c r="G1631" s="131" t="s">
        <v>955</v>
      </c>
      <c r="H1631" s="342"/>
      <c r="I1631" s="326"/>
    </row>
    <row r="1632" spans="1:12" s="124" customFormat="1" ht="16.5" customHeight="1">
      <c r="A1632" s="126">
        <v>1649</v>
      </c>
      <c r="B1632" s="128">
        <v>2180843</v>
      </c>
      <c r="C1632" s="132" t="s">
        <v>3160</v>
      </c>
      <c r="D1632" s="129" t="s">
        <v>954</v>
      </c>
      <c r="E1632" s="130">
        <v>3080.7000000000003</v>
      </c>
      <c r="F1632" s="132" t="s">
        <v>595</v>
      </c>
      <c r="G1632" s="131" t="s">
        <v>955</v>
      </c>
      <c r="H1632" s="342"/>
      <c r="I1632" s="326"/>
    </row>
    <row r="1633" spans="1:12" s="124" customFormat="1" ht="16.5" customHeight="1">
      <c r="A1633" s="126">
        <v>1650</v>
      </c>
      <c r="B1633" s="128">
        <v>2180842</v>
      </c>
      <c r="C1633" s="132" t="s">
        <v>3161</v>
      </c>
      <c r="D1633" s="129" t="s">
        <v>954</v>
      </c>
      <c r="E1633" s="130">
        <v>3125.25</v>
      </c>
      <c r="F1633" s="132" t="s">
        <v>595</v>
      </c>
      <c r="G1633" s="131" t="s">
        <v>955</v>
      </c>
      <c r="H1633" s="342"/>
      <c r="I1633" s="326"/>
    </row>
    <row r="1634" spans="1:12" s="124" customFormat="1" ht="16.5" customHeight="1">
      <c r="A1634" s="126">
        <v>1651</v>
      </c>
      <c r="B1634" s="128">
        <v>2180844</v>
      </c>
      <c r="C1634" s="132" t="s">
        <v>3162</v>
      </c>
      <c r="D1634" s="129" t="s">
        <v>954</v>
      </c>
      <c r="E1634" s="130">
        <v>3437.1000000000004</v>
      </c>
      <c r="F1634" s="132" t="s">
        <v>595</v>
      </c>
      <c r="G1634" s="131" t="s">
        <v>955</v>
      </c>
      <c r="H1634" s="342"/>
      <c r="I1634" s="326"/>
    </row>
    <row r="1635" spans="1:12" s="124" customFormat="1" ht="16.5" customHeight="1">
      <c r="A1635" s="126">
        <v>1652</v>
      </c>
      <c r="B1635" s="128">
        <v>2180449</v>
      </c>
      <c r="C1635" s="132" t="s">
        <v>3163</v>
      </c>
      <c r="D1635" s="129" t="s">
        <v>954</v>
      </c>
      <c r="E1635" s="130">
        <v>2910.6000000000004</v>
      </c>
      <c r="F1635" s="132" t="s">
        <v>612</v>
      </c>
      <c r="G1635" s="131" t="s">
        <v>955</v>
      </c>
      <c r="H1635" s="342"/>
      <c r="I1635" s="326"/>
    </row>
    <row r="1636" spans="1:12" s="124" customFormat="1" ht="16.5" customHeight="1">
      <c r="A1636" s="126">
        <v>1653</v>
      </c>
      <c r="B1636" s="128">
        <v>2180463</v>
      </c>
      <c r="C1636" s="132" t="s">
        <v>3164</v>
      </c>
      <c r="D1636" s="129" t="s">
        <v>954</v>
      </c>
      <c r="E1636" s="130">
        <v>2953.8</v>
      </c>
      <c r="F1636" s="132" t="s">
        <v>612</v>
      </c>
      <c r="G1636" s="131" t="s">
        <v>955</v>
      </c>
      <c r="H1636" s="342"/>
      <c r="I1636" s="326"/>
    </row>
    <row r="1637" spans="1:12" s="124" customFormat="1" ht="16.5" customHeight="1">
      <c r="A1637" s="126">
        <v>1654</v>
      </c>
      <c r="B1637" s="128">
        <v>2180469</v>
      </c>
      <c r="C1637" s="132" t="s">
        <v>3165</v>
      </c>
      <c r="D1637" s="129" t="s">
        <v>954</v>
      </c>
      <c r="E1637" s="130">
        <v>3177.9</v>
      </c>
      <c r="F1637" s="132" t="s">
        <v>612</v>
      </c>
      <c r="G1637" s="131" t="s">
        <v>955</v>
      </c>
      <c r="H1637" s="342"/>
      <c r="I1637" s="326"/>
    </row>
    <row r="1638" spans="1:12" s="124" customFormat="1" ht="16.5" customHeight="1">
      <c r="A1638" s="126">
        <v>1655</v>
      </c>
      <c r="B1638" s="128">
        <v>2180487</v>
      </c>
      <c r="C1638" s="132" t="s">
        <v>3166</v>
      </c>
      <c r="D1638" s="129" t="s">
        <v>954</v>
      </c>
      <c r="E1638" s="130">
        <v>3402</v>
      </c>
      <c r="F1638" s="132" t="s">
        <v>612</v>
      </c>
      <c r="G1638" s="131" t="s">
        <v>955</v>
      </c>
      <c r="H1638" s="342"/>
      <c r="I1638" s="326"/>
    </row>
    <row r="1639" spans="1:12" s="124" customFormat="1" ht="16.5" customHeight="1">
      <c r="A1639" s="126">
        <v>1656</v>
      </c>
      <c r="B1639" s="128">
        <v>2180620</v>
      </c>
      <c r="C1639" s="132" t="s">
        <v>3167</v>
      </c>
      <c r="D1639" s="129" t="s">
        <v>954</v>
      </c>
      <c r="E1639" s="130">
        <v>3508.65</v>
      </c>
      <c r="F1639" s="132" t="s">
        <v>612</v>
      </c>
      <c r="G1639" s="131" t="s">
        <v>955</v>
      </c>
      <c r="H1639" s="342"/>
      <c r="I1639" s="326"/>
    </row>
    <row r="1640" spans="1:12" s="124" customFormat="1" ht="16.5" customHeight="1">
      <c r="A1640" s="126">
        <v>1657</v>
      </c>
      <c r="B1640" s="128">
        <v>2121009</v>
      </c>
      <c r="C1640" s="132" t="s">
        <v>3168</v>
      </c>
      <c r="D1640" s="129" t="s">
        <v>954</v>
      </c>
      <c r="E1640" s="130">
        <v>2187</v>
      </c>
      <c r="F1640" s="132"/>
      <c r="G1640" s="131" t="s">
        <v>955</v>
      </c>
      <c r="H1640" s="342"/>
      <c r="I1640" s="326"/>
    </row>
    <row r="1641" spans="1:12" s="124" customFormat="1" ht="16.5" customHeight="1">
      <c r="A1641" s="126">
        <v>1658</v>
      </c>
      <c r="B1641" s="128">
        <v>2121013</v>
      </c>
      <c r="C1641" s="132" t="s">
        <v>3169</v>
      </c>
      <c r="D1641" s="129" t="s">
        <v>954</v>
      </c>
      <c r="E1641" s="130">
        <v>2490.75</v>
      </c>
      <c r="F1641" s="132"/>
      <c r="G1641" s="131" t="s">
        <v>955</v>
      </c>
      <c r="H1641" s="342"/>
      <c r="I1641" s="326"/>
    </row>
    <row r="1642" spans="1:12" s="124" customFormat="1" ht="16.5" customHeight="1">
      <c r="A1642" s="321">
        <v>1659</v>
      </c>
      <c r="B1642" s="323" t="s">
        <v>3170</v>
      </c>
      <c r="C1642" s="323" t="s">
        <v>3171</v>
      </c>
      <c r="D1642" s="324" t="s">
        <v>954</v>
      </c>
      <c r="E1642" s="325">
        <v>3100</v>
      </c>
      <c r="F1642" s="323"/>
      <c r="G1642" s="131" t="s">
        <v>955</v>
      </c>
      <c r="H1642" s="346" t="s">
        <v>4140</v>
      </c>
      <c r="I1642" s="326"/>
      <c r="L1642" s="131"/>
    </row>
    <row r="1643" spans="1:12" s="124" customFormat="1" ht="16.5" customHeight="1">
      <c r="A1643" s="321">
        <v>1660</v>
      </c>
      <c r="B1643" s="323" t="s">
        <v>3172</v>
      </c>
      <c r="C1643" s="323" t="s">
        <v>3173</v>
      </c>
      <c r="D1643" s="324" t="s">
        <v>954</v>
      </c>
      <c r="E1643" s="325">
        <v>4865.4000000000005</v>
      </c>
      <c r="F1643" s="323" t="s">
        <v>1226</v>
      </c>
      <c r="G1643" s="131" t="s">
        <v>955</v>
      </c>
      <c r="H1643" s="346" t="s">
        <v>4140</v>
      </c>
      <c r="I1643" s="326"/>
      <c r="L1643" s="131"/>
    </row>
    <row r="1644" spans="1:12" s="124" customFormat="1" ht="16.5" customHeight="1">
      <c r="A1644" s="126">
        <v>1661</v>
      </c>
      <c r="B1644" s="132">
        <v>2121961</v>
      </c>
      <c r="C1644" s="132" t="s">
        <v>3174</v>
      </c>
      <c r="D1644" s="129" t="s">
        <v>954</v>
      </c>
      <c r="E1644" s="130">
        <v>1911.6000000000001</v>
      </c>
      <c r="F1644" s="133"/>
      <c r="G1644" s="131" t="s">
        <v>955</v>
      </c>
      <c r="H1644" s="342"/>
      <c r="I1644" s="326"/>
    </row>
    <row r="1645" spans="1:12" s="124" customFormat="1" ht="16.5" customHeight="1">
      <c r="A1645" s="126">
        <v>1662</v>
      </c>
      <c r="B1645" s="132">
        <v>2121960</v>
      </c>
      <c r="C1645" s="132" t="s">
        <v>3175</v>
      </c>
      <c r="D1645" s="129" t="s">
        <v>954</v>
      </c>
      <c r="E1645" s="130">
        <v>2124.9</v>
      </c>
      <c r="F1645" s="133"/>
      <c r="G1645" s="131" t="s">
        <v>955</v>
      </c>
      <c r="H1645" s="342"/>
      <c r="I1645" s="326"/>
    </row>
    <row r="1646" spans="1:12" s="124" customFormat="1" ht="16.5" customHeight="1">
      <c r="A1646" s="126">
        <v>1663</v>
      </c>
      <c r="B1646" s="132">
        <v>2186475</v>
      </c>
      <c r="C1646" s="132" t="s">
        <v>3176</v>
      </c>
      <c r="D1646" s="129" t="s">
        <v>954</v>
      </c>
      <c r="E1646" s="130">
        <v>2124.9</v>
      </c>
      <c r="F1646" s="132"/>
      <c r="G1646" s="131" t="s">
        <v>955</v>
      </c>
      <c r="H1646" s="342"/>
      <c r="I1646" s="326"/>
    </row>
    <row r="1647" spans="1:12" s="124" customFormat="1" ht="16.5" customHeight="1">
      <c r="A1647" s="126">
        <v>1664</v>
      </c>
      <c r="B1647" s="128">
        <v>2122094</v>
      </c>
      <c r="C1647" s="132" t="s">
        <v>3177</v>
      </c>
      <c r="D1647" s="129" t="s">
        <v>954</v>
      </c>
      <c r="E1647" s="130">
        <v>3090.15</v>
      </c>
      <c r="F1647" s="132" t="s">
        <v>171</v>
      </c>
      <c r="G1647" s="131" t="s">
        <v>955</v>
      </c>
      <c r="H1647" s="342"/>
      <c r="I1647" s="326"/>
    </row>
    <row r="1648" spans="1:12" s="124" customFormat="1" ht="16.5" customHeight="1">
      <c r="A1648" s="126">
        <v>1665</v>
      </c>
      <c r="B1648" s="132">
        <v>2122062</v>
      </c>
      <c r="C1648" s="132" t="s">
        <v>3178</v>
      </c>
      <c r="D1648" s="129" t="s">
        <v>954</v>
      </c>
      <c r="E1648" s="130">
        <v>3739.5000000000005</v>
      </c>
      <c r="F1648" s="133"/>
      <c r="G1648" s="131" t="s">
        <v>955</v>
      </c>
      <c r="H1648" s="342"/>
      <c r="I1648" s="326"/>
    </row>
    <row r="1649" spans="1:12" s="124" customFormat="1" ht="16.5" customHeight="1">
      <c r="A1649" s="126">
        <v>1666</v>
      </c>
      <c r="B1649" s="128">
        <v>2180978</v>
      </c>
      <c r="C1649" s="132" t="s">
        <v>3179</v>
      </c>
      <c r="D1649" s="129" t="s">
        <v>954</v>
      </c>
      <c r="E1649" s="130">
        <v>2928.15</v>
      </c>
      <c r="F1649" s="132" t="s">
        <v>657</v>
      </c>
      <c r="G1649" s="131" t="s">
        <v>955</v>
      </c>
      <c r="H1649" s="342"/>
      <c r="I1649" s="326"/>
    </row>
    <row r="1650" spans="1:12" s="124" customFormat="1" ht="16.5" customHeight="1">
      <c r="A1650" s="126">
        <v>1667</v>
      </c>
      <c r="B1650" s="128">
        <v>2180979</v>
      </c>
      <c r="C1650" s="132" t="s">
        <v>3180</v>
      </c>
      <c r="D1650" s="129" t="s">
        <v>954</v>
      </c>
      <c r="E1650" s="130">
        <v>3249.4500000000003</v>
      </c>
      <c r="F1650" s="132" t="s">
        <v>657</v>
      </c>
      <c r="G1650" s="131" t="s">
        <v>955</v>
      </c>
      <c r="H1650" s="342"/>
      <c r="I1650" s="326"/>
    </row>
    <row r="1651" spans="1:12" s="124" customFormat="1" ht="16.5" customHeight="1">
      <c r="A1651" s="126">
        <v>1668</v>
      </c>
      <c r="B1651" s="128">
        <v>2181119</v>
      </c>
      <c r="C1651" s="132" t="s">
        <v>3181</v>
      </c>
      <c r="D1651" s="129" t="s">
        <v>954</v>
      </c>
      <c r="E1651" s="130">
        <v>3321</v>
      </c>
      <c r="F1651" s="132" t="s">
        <v>657</v>
      </c>
      <c r="G1651" s="131" t="s">
        <v>955</v>
      </c>
      <c r="H1651" s="342"/>
      <c r="I1651" s="326"/>
    </row>
    <row r="1652" spans="1:12" s="124" customFormat="1" ht="16.5" customHeight="1">
      <c r="A1652" s="126">
        <v>1669</v>
      </c>
      <c r="B1652" s="128">
        <v>2181120</v>
      </c>
      <c r="C1652" s="132" t="s">
        <v>3182</v>
      </c>
      <c r="D1652" s="129" t="s">
        <v>954</v>
      </c>
      <c r="E1652" s="130">
        <v>2767.5</v>
      </c>
      <c r="F1652" s="132" t="s">
        <v>657</v>
      </c>
      <c r="G1652" s="131" t="s">
        <v>955</v>
      </c>
      <c r="H1652" s="342"/>
      <c r="I1652" s="326"/>
    </row>
    <row r="1653" spans="1:12" s="124" customFormat="1" ht="16.5" customHeight="1">
      <c r="A1653" s="126">
        <v>1670</v>
      </c>
      <c r="B1653" s="128">
        <v>2181121</v>
      </c>
      <c r="C1653" s="132" t="s">
        <v>3183</v>
      </c>
      <c r="D1653" s="129" t="s">
        <v>954</v>
      </c>
      <c r="E1653" s="130">
        <v>3411.4500000000003</v>
      </c>
      <c r="F1653" s="132" t="s">
        <v>657</v>
      </c>
      <c r="G1653" s="131" t="s">
        <v>955</v>
      </c>
      <c r="H1653" s="342"/>
      <c r="I1653" s="326"/>
    </row>
    <row r="1654" spans="1:12" s="124" customFormat="1" ht="16.5" customHeight="1">
      <c r="A1654" s="321">
        <v>1671</v>
      </c>
      <c r="B1654" s="323" t="s">
        <v>3184</v>
      </c>
      <c r="C1654" s="323" t="s">
        <v>3185</v>
      </c>
      <c r="D1654" s="324" t="s">
        <v>954</v>
      </c>
      <c r="E1654" s="325">
        <v>9364.9500000000007</v>
      </c>
      <c r="F1654" s="323" t="s">
        <v>657</v>
      </c>
      <c r="G1654" s="131" t="s">
        <v>955</v>
      </c>
      <c r="H1654" s="346" t="s">
        <v>4140</v>
      </c>
      <c r="I1654" s="326"/>
      <c r="L1654" s="131"/>
    </row>
    <row r="1655" spans="1:12" s="124" customFormat="1" ht="16.5" customHeight="1">
      <c r="A1655" s="321">
        <v>1672</v>
      </c>
      <c r="B1655" s="323" t="s">
        <v>3186</v>
      </c>
      <c r="C1655" s="323" t="s">
        <v>3187</v>
      </c>
      <c r="D1655" s="324" t="s">
        <v>954</v>
      </c>
      <c r="E1655" s="325">
        <v>9364.9500000000007</v>
      </c>
      <c r="F1655" s="323" t="s">
        <v>657</v>
      </c>
      <c r="G1655" s="131" t="s">
        <v>955</v>
      </c>
      <c r="H1655" s="346" t="s">
        <v>4140</v>
      </c>
      <c r="I1655" s="326"/>
      <c r="L1655" s="131"/>
    </row>
    <row r="1656" spans="1:12" s="124" customFormat="1" ht="16.5" customHeight="1">
      <c r="A1656" s="126">
        <v>1673</v>
      </c>
      <c r="B1656" s="128">
        <v>2180768</v>
      </c>
      <c r="C1656" s="132" t="s">
        <v>3188</v>
      </c>
      <c r="D1656" s="129" t="s">
        <v>954</v>
      </c>
      <c r="E1656" s="130">
        <v>3142.8</v>
      </c>
      <c r="F1656" s="132" t="s">
        <v>612</v>
      </c>
      <c r="G1656" s="131" t="s">
        <v>955</v>
      </c>
      <c r="H1656" s="342"/>
      <c r="I1656" s="326"/>
    </row>
    <row r="1657" spans="1:12" s="124" customFormat="1" ht="16.5" customHeight="1">
      <c r="A1657" s="126">
        <v>1674</v>
      </c>
      <c r="B1657" s="128">
        <v>2180769</v>
      </c>
      <c r="C1657" s="132" t="s">
        <v>3189</v>
      </c>
      <c r="D1657" s="129" t="s">
        <v>954</v>
      </c>
      <c r="E1657" s="130">
        <v>3375</v>
      </c>
      <c r="F1657" s="132" t="s">
        <v>612</v>
      </c>
      <c r="G1657" s="131" t="s">
        <v>955</v>
      </c>
      <c r="H1657" s="342"/>
      <c r="I1657" s="326"/>
    </row>
    <row r="1658" spans="1:12" s="124" customFormat="1" ht="16.5" customHeight="1">
      <c r="A1658" s="126">
        <v>1675</v>
      </c>
      <c r="B1658" s="132">
        <v>2180770</v>
      </c>
      <c r="C1658" s="132" t="s">
        <v>3190</v>
      </c>
      <c r="D1658" s="129" t="s">
        <v>954</v>
      </c>
      <c r="E1658" s="130">
        <v>3481.65</v>
      </c>
      <c r="F1658" s="132"/>
      <c r="G1658" s="131" t="s">
        <v>955</v>
      </c>
      <c r="H1658" s="342"/>
      <c r="I1658" s="326"/>
    </row>
    <row r="1659" spans="1:12" s="124" customFormat="1" ht="16.5" customHeight="1">
      <c r="A1659" s="126">
        <v>1676</v>
      </c>
      <c r="B1659" s="128">
        <v>2180771</v>
      </c>
      <c r="C1659" s="132" t="s">
        <v>3191</v>
      </c>
      <c r="D1659" s="129" t="s">
        <v>954</v>
      </c>
      <c r="E1659" s="130">
        <v>3589.65</v>
      </c>
      <c r="F1659" s="132" t="s">
        <v>612</v>
      </c>
      <c r="G1659" s="131" t="s">
        <v>955</v>
      </c>
      <c r="H1659" s="342"/>
      <c r="I1659" s="326"/>
    </row>
    <row r="1660" spans="1:12" s="124" customFormat="1" ht="16.5" customHeight="1">
      <c r="A1660" s="126">
        <v>1677</v>
      </c>
      <c r="B1660" s="128">
        <v>2180772</v>
      </c>
      <c r="C1660" s="132" t="s">
        <v>3192</v>
      </c>
      <c r="D1660" s="129" t="s">
        <v>954</v>
      </c>
      <c r="E1660" s="130">
        <v>3704.4</v>
      </c>
      <c r="F1660" s="132" t="s">
        <v>612</v>
      </c>
      <c r="G1660" s="131" t="s">
        <v>955</v>
      </c>
      <c r="H1660" s="342"/>
      <c r="I1660" s="326"/>
    </row>
    <row r="1661" spans="1:12" s="124" customFormat="1" ht="16.5" customHeight="1">
      <c r="A1661" s="321">
        <v>1678</v>
      </c>
      <c r="B1661" s="323" t="s">
        <v>3193</v>
      </c>
      <c r="C1661" s="323" t="s">
        <v>3194</v>
      </c>
      <c r="D1661" s="324" t="s">
        <v>954</v>
      </c>
      <c r="E1661" s="325">
        <v>3705.7500000000005</v>
      </c>
      <c r="F1661" s="329"/>
      <c r="G1661" s="131" t="s">
        <v>955</v>
      </c>
      <c r="H1661" s="346" t="s">
        <v>4140</v>
      </c>
      <c r="I1661" s="326"/>
      <c r="L1661" s="131"/>
    </row>
    <row r="1662" spans="1:12" s="124" customFormat="1" ht="16.5" customHeight="1">
      <c r="A1662" s="126">
        <v>1679</v>
      </c>
      <c r="B1662" s="128">
        <v>2122527</v>
      </c>
      <c r="C1662" s="132" t="s">
        <v>3195</v>
      </c>
      <c r="D1662" s="129" t="s">
        <v>954</v>
      </c>
      <c r="E1662" s="130">
        <v>2268</v>
      </c>
      <c r="F1662" s="132"/>
      <c r="G1662" s="131" t="s">
        <v>955</v>
      </c>
      <c r="H1662" s="342"/>
      <c r="I1662" s="326"/>
    </row>
    <row r="1663" spans="1:12" s="124" customFormat="1" ht="16.5" customHeight="1">
      <c r="A1663" s="126">
        <v>1680</v>
      </c>
      <c r="B1663" s="128">
        <v>2122590</v>
      </c>
      <c r="C1663" s="132" t="s">
        <v>3196</v>
      </c>
      <c r="D1663" s="129" t="s">
        <v>954</v>
      </c>
      <c r="E1663" s="130">
        <v>2535.3000000000002</v>
      </c>
      <c r="F1663" s="132"/>
      <c r="G1663" s="131" t="s">
        <v>955</v>
      </c>
      <c r="H1663" s="342"/>
      <c r="I1663" s="326"/>
    </row>
    <row r="1664" spans="1:12" s="124" customFormat="1" ht="16.5" customHeight="1">
      <c r="A1664" s="321">
        <v>1681</v>
      </c>
      <c r="B1664" s="322" t="s">
        <v>686</v>
      </c>
      <c r="C1664" s="322" t="s">
        <v>3197</v>
      </c>
      <c r="D1664" s="324" t="s">
        <v>954</v>
      </c>
      <c r="E1664" s="325">
        <v>5285.25</v>
      </c>
      <c r="F1664" s="322"/>
      <c r="G1664" s="131" t="s">
        <v>955</v>
      </c>
      <c r="H1664" s="346" t="s">
        <v>4140</v>
      </c>
      <c r="I1664" s="326"/>
      <c r="L1664" s="131"/>
    </row>
    <row r="1665" spans="1:12" s="124" customFormat="1" ht="16.5" customHeight="1">
      <c r="A1665" s="321">
        <v>1682</v>
      </c>
      <c r="B1665" s="322" t="s">
        <v>688</v>
      </c>
      <c r="C1665" s="322" t="s">
        <v>3198</v>
      </c>
      <c r="D1665" s="324" t="s">
        <v>954</v>
      </c>
      <c r="E1665" s="325">
        <v>6196.5</v>
      </c>
      <c r="F1665" s="322"/>
      <c r="G1665" s="131" t="s">
        <v>955</v>
      </c>
      <c r="H1665" s="346" t="s">
        <v>4140</v>
      </c>
      <c r="I1665" s="326"/>
      <c r="L1665" s="131"/>
    </row>
    <row r="1666" spans="1:12" s="124" customFormat="1" ht="16.5" customHeight="1">
      <c r="A1666" s="126">
        <v>1683</v>
      </c>
      <c r="B1666" s="128">
        <v>2188958</v>
      </c>
      <c r="C1666" s="132" t="s">
        <v>3199</v>
      </c>
      <c r="D1666" s="129" t="s">
        <v>954</v>
      </c>
      <c r="E1666" s="130">
        <v>4267.3500000000004</v>
      </c>
      <c r="F1666" s="132" t="s">
        <v>719</v>
      </c>
      <c r="G1666" s="131" t="s">
        <v>955</v>
      </c>
      <c r="H1666" s="342"/>
      <c r="I1666" s="326"/>
    </row>
    <row r="1667" spans="1:12" s="124" customFormat="1" ht="16.5" customHeight="1">
      <c r="A1667" s="126">
        <v>1684</v>
      </c>
      <c r="B1667" s="128">
        <v>2188957</v>
      </c>
      <c r="C1667" s="132" t="s">
        <v>3200</v>
      </c>
      <c r="D1667" s="129" t="s">
        <v>954</v>
      </c>
      <c r="E1667" s="130">
        <v>3061.8</v>
      </c>
      <c r="F1667" s="132" t="s">
        <v>719</v>
      </c>
      <c r="G1667" s="131" t="s">
        <v>955</v>
      </c>
      <c r="H1667" s="342"/>
      <c r="I1667" s="326"/>
    </row>
    <row r="1668" spans="1:12" s="124" customFormat="1" ht="16.5" customHeight="1">
      <c r="A1668" s="321">
        <v>1685</v>
      </c>
      <c r="B1668" s="323" t="s">
        <v>3201</v>
      </c>
      <c r="C1668" s="323" t="s">
        <v>3202</v>
      </c>
      <c r="D1668" s="324" t="s">
        <v>954</v>
      </c>
      <c r="E1668" s="325">
        <v>5310.9000000000005</v>
      </c>
      <c r="F1668" s="323" t="s">
        <v>719</v>
      </c>
      <c r="G1668" s="131" t="s">
        <v>955</v>
      </c>
      <c r="H1668" s="346" t="s">
        <v>4140</v>
      </c>
      <c r="I1668" s="326"/>
      <c r="L1668" s="131"/>
    </row>
    <row r="1669" spans="1:12" s="124" customFormat="1" ht="16.5" customHeight="1">
      <c r="A1669" s="321">
        <v>1686</v>
      </c>
      <c r="B1669" s="323" t="s">
        <v>3203</v>
      </c>
      <c r="C1669" s="323" t="s">
        <v>3204</v>
      </c>
      <c r="D1669" s="324" t="s">
        <v>954</v>
      </c>
      <c r="E1669" s="325">
        <v>5482.35</v>
      </c>
      <c r="F1669" s="323" t="s">
        <v>719</v>
      </c>
      <c r="G1669" s="131" t="s">
        <v>955</v>
      </c>
      <c r="H1669" s="346" t="s">
        <v>4140</v>
      </c>
      <c r="I1669" s="326"/>
      <c r="L1669" s="131"/>
    </row>
    <row r="1670" spans="1:12" s="124" customFormat="1" ht="16.5" customHeight="1">
      <c r="A1670" s="126">
        <v>1687</v>
      </c>
      <c r="B1670" s="132">
        <v>2188788</v>
      </c>
      <c r="C1670" s="132" t="s">
        <v>3205</v>
      </c>
      <c r="D1670" s="129" t="s">
        <v>954</v>
      </c>
      <c r="E1670" s="130">
        <v>5310.9000000000005</v>
      </c>
      <c r="F1670" s="132"/>
      <c r="G1670" s="131" t="s">
        <v>955</v>
      </c>
      <c r="H1670" s="342"/>
      <c r="I1670" s="326"/>
    </row>
    <row r="1671" spans="1:12" s="124" customFormat="1" ht="16.5" customHeight="1">
      <c r="A1671" s="126">
        <v>1688</v>
      </c>
      <c r="B1671" s="132">
        <v>2220007</v>
      </c>
      <c r="C1671" s="132" t="s">
        <v>3206</v>
      </c>
      <c r="D1671" s="129" t="s">
        <v>954</v>
      </c>
      <c r="E1671" s="130">
        <v>179.55</v>
      </c>
      <c r="F1671" s="133"/>
      <c r="G1671" s="131" t="s">
        <v>955</v>
      </c>
      <c r="H1671" s="342"/>
      <c r="I1671" s="326"/>
    </row>
    <row r="1672" spans="1:12" s="124" customFormat="1" ht="16.5" customHeight="1">
      <c r="A1672" s="126">
        <v>1689</v>
      </c>
      <c r="B1672" s="132">
        <v>2080077</v>
      </c>
      <c r="C1672" s="132" t="s">
        <v>3207</v>
      </c>
      <c r="D1672" s="129" t="s">
        <v>954</v>
      </c>
      <c r="E1672" s="130">
        <v>656.1</v>
      </c>
      <c r="F1672" s="132"/>
      <c r="G1672" s="131" t="s">
        <v>955</v>
      </c>
      <c r="H1672" s="342"/>
      <c r="I1672" s="326"/>
    </row>
    <row r="1673" spans="1:12" s="124" customFormat="1" ht="16.5" customHeight="1">
      <c r="A1673" s="126">
        <v>1690</v>
      </c>
      <c r="B1673" s="132">
        <v>2080081</v>
      </c>
      <c r="C1673" s="132" t="s">
        <v>3208</v>
      </c>
      <c r="D1673" s="129" t="s">
        <v>954</v>
      </c>
      <c r="E1673" s="130">
        <v>1265</v>
      </c>
      <c r="F1673" s="132"/>
      <c r="G1673" s="131" t="s">
        <v>955</v>
      </c>
      <c r="H1673" s="342"/>
      <c r="I1673" s="326"/>
    </row>
    <row r="1674" spans="1:12" s="124" customFormat="1" ht="16.5" customHeight="1">
      <c r="A1674" s="321">
        <v>1691</v>
      </c>
      <c r="B1674" s="323" t="s">
        <v>3209</v>
      </c>
      <c r="C1674" s="323" t="s">
        <v>3210</v>
      </c>
      <c r="D1674" s="324" t="s">
        <v>954</v>
      </c>
      <c r="E1674" s="325">
        <v>1027.3500000000001</v>
      </c>
      <c r="F1674" s="323" t="s">
        <v>1018</v>
      </c>
      <c r="G1674" s="131" t="s">
        <v>955</v>
      </c>
      <c r="H1674" s="346" t="s">
        <v>4140</v>
      </c>
      <c r="I1674" s="326"/>
      <c r="L1674" s="131"/>
    </row>
    <row r="1675" spans="1:12" s="124" customFormat="1" ht="16.5" customHeight="1">
      <c r="A1675" s="321">
        <v>1692</v>
      </c>
      <c r="B1675" s="323" t="s">
        <v>3211</v>
      </c>
      <c r="C1675" s="323" t="s">
        <v>3212</v>
      </c>
      <c r="D1675" s="324" t="s">
        <v>954</v>
      </c>
      <c r="E1675" s="325">
        <v>1116.45</v>
      </c>
      <c r="F1675" s="323" t="s">
        <v>2399</v>
      </c>
      <c r="G1675" s="131" t="s">
        <v>955</v>
      </c>
      <c r="H1675" s="346" t="s">
        <v>4140</v>
      </c>
      <c r="I1675" s="326"/>
      <c r="L1675" s="131"/>
    </row>
    <row r="1676" spans="1:12" s="124" customFormat="1" ht="16.5" customHeight="1">
      <c r="A1676" s="126">
        <v>1693</v>
      </c>
      <c r="B1676" s="132">
        <v>2080159</v>
      </c>
      <c r="C1676" s="132" t="s">
        <v>3213</v>
      </c>
      <c r="D1676" s="129" t="s">
        <v>954</v>
      </c>
      <c r="E1676" s="130">
        <v>1116.45</v>
      </c>
      <c r="F1676" s="132" t="s">
        <v>657</v>
      </c>
      <c r="G1676" s="131" t="s">
        <v>955</v>
      </c>
      <c r="H1676" s="342"/>
      <c r="I1676" s="326"/>
    </row>
    <row r="1677" spans="1:12" s="124" customFormat="1" ht="16.5" customHeight="1">
      <c r="A1677" s="321">
        <v>1694</v>
      </c>
      <c r="B1677" s="323" t="s">
        <v>3214</v>
      </c>
      <c r="C1677" s="323" t="s">
        <v>3215</v>
      </c>
      <c r="D1677" s="324" t="s">
        <v>954</v>
      </c>
      <c r="E1677" s="325">
        <v>1271.7</v>
      </c>
      <c r="F1677" s="323" t="s">
        <v>2399</v>
      </c>
      <c r="G1677" s="131" t="s">
        <v>955</v>
      </c>
      <c r="H1677" s="346" t="s">
        <v>4140</v>
      </c>
      <c r="I1677" s="326"/>
      <c r="L1677" s="131"/>
    </row>
    <row r="1678" spans="1:12" s="124" customFormat="1" ht="16.5" customHeight="1">
      <c r="A1678" s="126">
        <v>1695</v>
      </c>
      <c r="B1678" s="132">
        <v>2080160</v>
      </c>
      <c r="C1678" s="132" t="s">
        <v>3216</v>
      </c>
      <c r="D1678" s="129" t="s">
        <v>954</v>
      </c>
      <c r="E1678" s="130">
        <v>1271.7</v>
      </c>
      <c r="F1678" s="132" t="s">
        <v>657</v>
      </c>
      <c r="G1678" s="131" t="s">
        <v>955</v>
      </c>
      <c r="H1678" s="342"/>
      <c r="I1678" s="326"/>
    </row>
    <row r="1679" spans="1:12" s="124" customFormat="1" ht="16.5" customHeight="1">
      <c r="A1679" s="126">
        <v>1696</v>
      </c>
      <c r="B1679" s="128">
        <v>2080145</v>
      </c>
      <c r="C1679" s="128" t="s">
        <v>3217</v>
      </c>
      <c r="D1679" s="129" t="s">
        <v>954</v>
      </c>
      <c r="E1679" s="130">
        <v>2077.65</v>
      </c>
      <c r="F1679" s="128"/>
      <c r="G1679" s="131" t="s">
        <v>955</v>
      </c>
      <c r="H1679" s="342"/>
      <c r="I1679" s="326"/>
    </row>
    <row r="1680" spans="1:12" s="124" customFormat="1" ht="16.5" customHeight="1">
      <c r="A1680" s="321">
        <v>1697</v>
      </c>
      <c r="B1680" s="323" t="s">
        <v>3218</v>
      </c>
      <c r="C1680" s="323" t="s">
        <v>3219</v>
      </c>
      <c r="D1680" s="324" t="s">
        <v>954</v>
      </c>
      <c r="E1680" s="325">
        <v>1740</v>
      </c>
      <c r="F1680" s="323" t="s">
        <v>2399</v>
      </c>
      <c r="G1680" s="131" t="s">
        <v>955</v>
      </c>
      <c r="H1680" s="346" t="s">
        <v>4140</v>
      </c>
      <c r="I1680" s="326"/>
    </row>
    <row r="1681" spans="1:12" s="124" customFormat="1" ht="16.5" customHeight="1">
      <c r="A1681" s="126">
        <v>1698</v>
      </c>
      <c r="B1681" s="132">
        <v>2080161</v>
      </c>
      <c r="C1681" s="132" t="s">
        <v>3220</v>
      </c>
      <c r="D1681" s="129" t="s">
        <v>954</v>
      </c>
      <c r="E1681" s="130">
        <v>1443.15</v>
      </c>
      <c r="F1681" s="132" t="s">
        <v>657</v>
      </c>
      <c r="G1681" s="131" t="s">
        <v>955</v>
      </c>
      <c r="H1681" s="342"/>
      <c r="I1681" s="326"/>
    </row>
    <row r="1682" spans="1:12" s="124" customFormat="1" ht="16.5" customHeight="1">
      <c r="A1682" s="126">
        <v>1699</v>
      </c>
      <c r="B1682" s="128">
        <v>2080149</v>
      </c>
      <c r="C1682" s="128" t="s">
        <v>3221</v>
      </c>
      <c r="D1682" s="129" t="s">
        <v>954</v>
      </c>
      <c r="E1682" s="130">
        <v>2779.65</v>
      </c>
      <c r="F1682" s="128"/>
      <c r="G1682" s="131" t="s">
        <v>955</v>
      </c>
      <c r="H1682" s="342"/>
      <c r="I1682" s="326"/>
    </row>
    <row r="1683" spans="1:12" s="124" customFormat="1" ht="16.5" customHeight="1">
      <c r="A1683" s="321">
        <v>1700</v>
      </c>
      <c r="B1683" s="323" t="s">
        <v>3222</v>
      </c>
      <c r="C1683" s="323" t="s">
        <v>3223</v>
      </c>
      <c r="D1683" s="324" t="s">
        <v>954</v>
      </c>
      <c r="E1683" s="325">
        <v>1760.4</v>
      </c>
      <c r="F1683" s="323" t="s">
        <v>2399</v>
      </c>
      <c r="G1683" s="131" t="s">
        <v>955</v>
      </c>
      <c r="H1683" s="346" t="s">
        <v>4140</v>
      </c>
      <c r="I1683" s="326"/>
      <c r="L1683" s="131"/>
    </row>
    <row r="1684" spans="1:12" s="124" customFormat="1" ht="16.5" customHeight="1">
      <c r="A1684" s="126">
        <v>1701</v>
      </c>
      <c r="B1684" s="132">
        <v>2080162</v>
      </c>
      <c r="C1684" s="132" t="s">
        <v>3224</v>
      </c>
      <c r="D1684" s="129" t="s">
        <v>954</v>
      </c>
      <c r="E1684" s="130">
        <v>1760.4</v>
      </c>
      <c r="F1684" s="132" t="s">
        <v>657</v>
      </c>
      <c r="G1684" s="131" t="s">
        <v>955</v>
      </c>
      <c r="H1684" s="342"/>
      <c r="I1684" s="326"/>
    </row>
    <row r="1685" spans="1:12" s="124" customFormat="1" ht="16.5" customHeight="1">
      <c r="A1685" s="126">
        <v>1702</v>
      </c>
      <c r="B1685" s="132">
        <v>2080165</v>
      </c>
      <c r="C1685" s="132" t="s">
        <v>3225</v>
      </c>
      <c r="D1685" s="129" t="s">
        <v>954</v>
      </c>
      <c r="E1685" s="130">
        <v>1939.95</v>
      </c>
      <c r="F1685" s="132" t="s">
        <v>657</v>
      </c>
      <c r="G1685" s="131" t="s">
        <v>955</v>
      </c>
      <c r="H1685" s="342"/>
      <c r="I1685" s="326"/>
    </row>
    <row r="1686" spans="1:12" s="124" customFormat="1" ht="16.5" customHeight="1">
      <c r="A1686" s="126">
        <v>1703</v>
      </c>
      <c r="B1686" s="132">
        <v>2080163</v>
      </c>
      <c r="C1686" s="132" t="s">
        <v>3226</v>
      </c>
      <c r="D1686" s="129" t="s">
        <v>954</v>
      </c>
      <c r="E1686" s="130">
        <v>2559.6000000000004</v>
      </c>
      <c r="F1686" s="132" t="s">
        <v>657</v>
      </c>
      <c r="G1686" s="131" t="s">
        <v>955</v>
      </c>
      <c r="H1686" s="342"/>
      <c r="I1686" s="326"/>
    </row>
    <row r="1687" spans="1:12" s="124" customFormat="1" ht="16.5" customHeight="1">
      <c r="A1687" s="126">
        <v>1704</v>
      </c>
      <c r="B1687" s="128">
        <v>2080047</v>
      </c>
      <c r="C1687" s="128" t="s">
        <v>3227</v>
      </c>
      <c r="D1687" s="129" t="s">
        <v>954</v>
      </c>
      <c r="E1687" s="130">
        <v>1360.8000000000002</v>
      </c>
      <c r="F1687" s="128"/>
      <c r="G1687" s="131" t="s">
        <v>955</v>
      </c>
      <c r="H1687" s="342"/>
      <c r="I1687" s="326"/>
    </row>
    <row r="1688" spans="1:12" s="124" customFormat="1" ht="16.5" customHeight="1">
      <c r="A1688" s="321">
        <v>1705</v>
      </c>
      <c r="B1688" s="323" t="s">
        <v>3228</v>
      </c>
      <c r="C1688" s="323" t="s">
        <v>3229</v>
      </c>
      <c r="D1688" s="324" t="s">
        <v>954</v>
      </c>
      <c r="E1688" s="325">
        <v>930.15000000000009</v>
      </c>
      <c r="F1688" s="323" t="s">
        <v>2399</v>
      </c>
      <c r="G1688" s="131" t="s">
        <v>955</v>
      </c>
      <c r="H1688" s="346" t="s">
        <v>4140</v>
      </c>
      <c r="I1688" s="326"/>
      <c r="L1688" s="131"/>
    </row>
    <row r="1689" spans="1:12" s="124" customFormat="1" ht="16.5" customHeight="1">
      <c r="A1689" s="126">
        <v>1706</v>
      </c>
      <c r="B1689" s="132">
        <v>2080142</v>
      </c>
      <c r="C1689" s="132" t="s">
        <v>3230</v>
      </c>
      <c r="D1689" s="129" t="s">
        <v>954</v>
      </c>
      <c r="E1689" s="130">
        <v>912.6</v>
      </c>
      <c r="F1689" s="132"/>
      <c r="G1689" s="131" t="s">
        <v>955</v>
      </c>
      <c r="H1689" s="342"/>
      <c r="I1689" s="326"/>
    </row>
    <row r="1690" spans="1:12" s="124" customFormat="1" ht="16.5" customHeight="1">
      <c r="A1690" s="126">
        <v>1707</v>
      </c>
      <c r="B1690" s="132">
        <v>2080150</v>
      </c>
      <c r="C1690" s="132" t="s">
        <v>3231</v>
      </c>
      <c r="D1690" s="129" t="s">
        <v>954</v>
      </c>
      <c r="E1690" s="130">
        <v>1116.45</v>
      </c>
      <c r="F1690" s="132"/>
      <c r="G1690" s="131" t="s">
        <v>955</v>
      </c>
      <c r="H1690" s="342"/>
      <c r="I1690" s="326"/>
    </row>
    <row r="1691" spans="1:12" s="124" customFormat="1" ht="16.5" customHeight="1">
      <c r="A1691" s="126">
        <v>1708</v>
      </c>
      <c r="B1691" s="132">
        <v>2080154</v>
      </c>
      <c r="C1691" s="132" t="s">
        <v>3232</v>
      </c>
      <c r="D1691" s="129" t="s">
        <v>954</v>
      </c>
      <c r="E1691" s="130">
        <v>1239.3000000000002</v>
      </c>
      <c r="F1691" s="132"/>
      <c r="G1691" s="131" t="s">
        <v>955</v>
      </c>
      <c r="H1691" s="342"/>
      <c r="I1691" s="326"/>
    </row>
    <row r="1692" spans="1:12" s="124" customFormat="1" ht="16.5" customHeight="1">
      <c r="A1692" s="126">
        <v>1709</v>
      </c>
      <c r="B1692" s="132">
        <v>2080157</v>
      </c>
      <c r="C1692" s="132" t="s">
        <v>3233</v>
      </c>
      <c r="D1692" s="129" t="s">
        <v>954</v>
      </c>
      <c r="E1692" s="130">
        <v>1630.8000000000002</v>
      </c>
      <c r="F1692" s="132"/>
      <c r="G1692" s="131" t="s">
        <v>955</v>
      </c>
      <c r="H1692" s="342"/>
      <c r="I1692" s="326"/>
    </row>
    <row r="1693" spans="1:12" s="124" customFormat="1" ht="16.5" customHeight="1">
      <c r="A1693" s="126">
        <v>1710</v>
      </c>
      <c r="B1693" s="127">
        <v>2080139</v>
      </c>
      <c r="C1693" s="128" t="s">
        <v>3234</v>
      </c>
      <c r="D1693" s="129" t="s">
        <v>954</v>
      </c>
      <c r="E1693" s="130">
        <v>726.30000000000007</v>
      </c>
      <c r="F1693" s="128"/>
      <c r="G1693" s="131" t="s">
        <v>955</v>
      </c>
      <c r="H1693" s="342"/>
      <c r="I1693" s="326"/>
    </row>
    <row r="1694" spans="1:12" s="124" customFormat="1" ht="16.5" customHeight="1">
      <c r="A1694" s="126">
        <v>1711</v>
      </c>
      <c r="B1694" s="128">
        <v>2330023</v>
      </c>
      <c r="C1694" s="132" t="s">
        <v>3235</v>
      </c>
      <c r="D1694" s="129" t="s">
        <v>954</v>
      </c>
      <c r="E1694" s="130">
        <v>880.2</v>
      </c>
      <c r="F1694" s="132" t="s">
        <v>8</v>
      </c>
      <c r="G1694" s="131" t="s">
        <v>955</v>
      </c>
      <c r="H1694" s="342"/>
      <c r="I1694" s="326"/>
    </row>
    <row r="1695" spans="1:12" s="124" customFormat="1" ht="16.5" customHeight="1">
      <c r="A1695" s="126">
        <v>1712</v>
      </c>
      <c r="B1695" s="128">
        <v>2330026</v>
      </c>
      <c r="C1695" s="132" t="s">
        <v>3236</v>
      </c>
      <c r="D1695" s="129" t="s">
        <v>954</v>
      </c>
      <c r="E1695" s="130">
        <v>1223.1000000000001</v>
      </c>
      <c r="F1695" s="132" t="s">
        <v>8</v>
      </c>
      <c r="G1695" s="131" t="s">
        <v>955</v>
      </c>
      <c r="H1695" s="342"/>
      <c r="I1695" s="326"/>
    </row>
    <row r="1696" spans="1:12" s="124" customFormat="1" ht="16.5" customHeight="1">
      <c r="A1696" s="126">
        <v>1713</v>
      </c>
      <c r="B1696" s="128">
        <v>2330025</v>
      </c>
      <c r="C1696" s="132" t="s">
        <v>3237</v>
      </c>
      <c r="D1696" s="129" t="s">
        <v>954</v>
      </c>
      <c r="E1696" s="130">
        <v>1360.8000000000002</v>
      </c>
      <c r="F1696" s="132" t="s">
        <v>8</v>
      </c>
      <c r="G1696" s="131" t="s">
        <v>955</v>
      </c>
      <c r="H1696" s="342"/>
      <c r="I1696" s="326"/>
    </row>
    <row r="1697" spans="1:9" s="124" customFormat="1" ht="16.5" customHeight="1">
      <c r="A1697" s="126">
        <v>1714</v>
      </c>
      <c r="B1697" s="128">
        <v>2330024</v>
      </c>
      <c r="C1697" s="132" t="s">
        <v>3238</v>
      </c>
      <c r="D1697" s="129" t="s">
        <v>954</v>
      </c>
      <c r="E1697" s="130">
        <v>1614.6000000000001</v>
      </c>
      <c r="F1697" s="132" t="s">
        <v>8</v>
      </c>
      <c r="G1697" s="131" t="s">
        <v>955</v>
      </c>
      <c r="H1697" s="342"/>
      <c r="I1697" s="326"/>
    </row>
    <row r="1698" spans="1:9" s="124" customFormat="1" ht="16.5" customHeight="1">
      <c r="A1698" s="126">
        <v>1715</v>
      </c>
      <c r="B1698" s="128">
        <v>2080030</v>
      </c>
      <c r="C1698" s="132" t="s">
        <v>3239</v>
      </c>
      <c r="D1698" s="129" t="s">
        <v>954</v>
      </c>
      <c r="E1698" s="130">
        <v>2119.5</v>
      </c>
      <c r="F1698" s="132" t="s">
        <v>551</v>
      </c>
      <c r="G1698" s="131" t="s">
        <v>955</v>
      </c>
      <c r="H1698" s="342"/>
      <c r="I1698" s="326"/>
    </row>
    <row r="1699" spans="1:9" s="124" customFormat="1" ht="16.5" customHeight="1">
      <c r="A1699" s="126">
        <v>1716</v>
      </c>
      <c r="B1699" s="132">
        <v>2080056</v>
      </c>
      <c r="C1699" s="132" t="s">
        <v>3240</v>
      </c>
      <c r="D1699" s="129" t="s">
        <v>954</v>
      </c>
      <c r="E1699" s="130">
        <v>656.1</v>
      </c>
      <c r="F1699" s="132"/>
      <c r="G1699" s="131" t="s">
        <v>955</v>
      </c>
      <c r="H1699" s="342"/>
      <c r="I1699" s="326"/>
    </row>
    <row r="1700" spans="1:9" s="124" customFormat="1" ht="16.5" customHeight="1">
      <c r="A1700" s="126">
        <v>1717</v>
      </c>
      <c r="B1700" s="132">
        <v>2080057</v>
      </c>
      <c r="C1700" s="134" t="s">
        <v>3241</v>
      </c>
      <c r="D1700" s="129" t="s">
        <v>954</v>
      </c>
      <c r="E1700" s="130">
        <v>148.5</v>
      </c>
      <c r="F1700" s="132"/>
      <c r="G1700" s="131" t="s">
        <v>955</v>
      </c>
      <c r="H1700" s="342"/>
      <c r="I1700" s="326"/>
    </row>
    <row r="1701" spans="1:9" s="124" customFormat="1" ht="16.5" customHeight="1">
      <c r="A1701" s="126">
        <v>1718</v>
      </c>
      <c r="B1701" s="132">
        <v>2080079</v>
      </c>
      <c r="C1701" s="132" t="s">
        <v>3242</v>
      </c>
      <c r="D1701" s="129" t="s">
        <v>954</v>
      </c>
      <c r="E1701" s="130">
        <v>1265</v>
      </c>
      <c r="F1701" s="132"/>
      <c r="G1701" s="131" t="s">
        <v>955</v>
      </c>
      <c r="H1701" s="342"/>
      <c r="I1701" s="326"/>
    </row>
    <row r="1702" spans="1:9" s="124" customFormat="1" ht="16.5" customHeight="1">
      <c r="A1702" s="126">
        <v>1719</v>
      </c>
      <c r="B1702" s="132">
        <v>2081138</v>
      </c>
      <c r="C1702" s="132" t="s">
        <v>3243</v>
      </c>
      <c r="D1702" s="129" t="s">
        <v>954</v>
      </c>
      <c r="E1702" s="130">
        <v>334.8</v>
      </c>
      <c r="F1702" s="133"/>
      <c r="G1702" s="131" t="s">
        <v>955</v>
      </c>
      <c r="H1702" s="342"/>
      <c r="I1702" s="326"/>
    </row>
    <row r="1703" spans="1:9" s="124" customFormat="1" ht="16.5" customHeight="1">
      <c r="A1703" s="126">
        <v>1720</v>
      </c>
      <c r="B1703" s="128">
        <v>2081254</v>
      </c>
      <c r="C1703" s="132" t="s">
        <v>3244</v>
      </c>
      <c r="D1703" s="129" t="s">
        <v>954</v>
      </c>
      <c r="E1703" s="130">
        <v>435</v>
      </c>
      <c r="F1703" s="132"/>
      <c r="G1703" s="131" t="s">
        <v>955</v>
      </c>
      <c r="H1703" s="342"/>
      <c r="I1703" s="326"/>
    </row>
    <row r="1704" spans="1:9" s="124" customFormat="1" ht="16.5" customHeight="1">
      <c r="A1704" s="126">
        <v>1721</v>
      </c>
      <c r="B1704" s="132">
        <v>2081118</v>
      </c>
      <c r="C1704" s="132" t="s">
        <v>3245</v>
      </c>
      <c r="D1704" s="129" t="s">
        <v>954</v>
      </c>
      <c r="E1704" s="130">
        <v>684.45</v>
      </c>
      <c r="F1704" s="133"/>
      <c r="G1704" s="131" t="s">
        <v>955</v>
      </c>
      <c r="H1704" s="342"/>
      <c r="I1704" s="326"/>
    </row>
    <row r="1705" spans="1:9" s="124" customFormat="1" ht="16.5" customHeight="1">
      <c r="A1705" s="126">
        <v>1722</v>
      </c>
      <c r="B1705" s="128">
        <v>2081252</v>
      </c>
      <c r="C1705" s="132" t="s">
        <v>3246</v>
      </c>
      <c r="D1705" s="129" t="s">
        <v>954</v>
      </c>
      <c r="E1705" s="130">
        <v>425</v>
      </c>
      <c r="F1705" s="132"/>
      <c r="G1705" s="131" t="s">
        <v>955</v>
      </c>
      <c r="H1705" s="342"/>
      <c r="I1705" s="326"/>
    </row>
    <row r="1706" spans="1:9" s="124" customFormat="1" ht="16.5" customHeight="1">
      <c r="A1706" s="126">
        <v>1723</v>
      </c>
      <c r="B1706" s="132">
        <v>2081113</v>
      </c>
      <c r="C1706" s="138" t="s">
        <v>3247</v>
      </c>
      <c r="D1706" s="147" t="s">
        <v>954</v>
      </c>
      <c r="E1706" s="130">
        <v>730</v>
      </c>
      <c r="F1706" s="132"/>
      <c r="G1706" s="131" t="s">
        <v>955</v>
      </c>
      <c r="H1706" s="342"/>
      <c r="I1706" s="326"/>
    </row>
    <row r="1707" spans="1:9" s="124" customFormat="1" ht="16.5" customHeight="1">
      <c r="A1707" s="126">
        <v>1724</v>
      </c>
      <c r="B1707" s="132">
        <v>2081110</v>
      </c>
      <c r="C1707" s="138" t="s">
        <v>3248</v>
      </c>
      <c r="D1707" s="148" t="s">
        <v>954</v>
      </c>
      <c r="E1707" s="130">
        <v>1400</v>
      </c>
      <c r="F1707" s="132"/>
      <c r="G1707" s="131" t="s">
        <v>955</v>
      </c>
      <c r="H1707" s="342"/>
      <c r="I1707" s="326"/>
    </row>
    <row r="1708" spans="1:9" s="124" customFormat="1" ht="16.5" customHeight="1">
      <c r="A1708" s="126">
        <v>1725</v>
      </c>
      <c r="B1708" s="128">
        <v>2081251</v>
      </c>
      <c r="C1708" s="132" t="s">
        <v>3249</v>
      </c>
      <c r="D1708" s="129" t="s">
        <v>954</v>
      </c>
      <c r="E1708" s="130">
        <v>1460</v>
      </c>
      <c r="F1708" s="132"/>
      <c r="G1708" s="131" t="s">
        <v>955</v>
      </c>
      <c r="H1708" s="342"/>
      <c r="I1708" s="326"/>
    </row>
    <row r="1709" spans="1:9" s="124" customFormat="1" ht="16.5" customHeight="1">
      <c r="A1709" s="126">
        <v>1726</v>
      </c>
      <c r="B1709" s="128">
        <v>2081144</v>
      </c>
      <c r="C1709" s="132" t="s">
        <v>3250</v>
      </c>
      <c r="D1709" s="129" t="s">
        <v>954</v>
      </c>
      <c r="E1709" s="130">
        <v>2960</v>
      </c>
      <c r="F1709" s="132"/>
      <c r="G1709" s="131" t="s">
        <v>955</v>
      </c>
      <c r="H1709" s="342"/>
      <c r="I1709" s="326"/>
    </row>
    <row r="1710" spans="1:9" s="124" customFormat="1" ht="16.5" customHeight="1">
      <c r="A1710" s="126">
        <v>1727</v>
      </c>
      <c r="B1710" s="132">
        <v>31052</v>
      </c>
      <c r="C1710" s="132" t="s">
        <v>3251</v>
      </c>
      <c r="D1710" s="129" t="s">
        <v>954</v>
      </c>
      <c r="E1710" s="130">
        <v>1663.2</v>
      </c>
      <c r="F1710" s="132"/>
      <c r="G1710" s="131" t="s">
        <v>979</v>
      </c>
      <c r="H1710" s="342"/>
      <c r="I1710" s="326"/>
    </row>
    <row r="1711" spans="1:9" s="124" customFormat="1" ht="16.5" customHeight="1">
      <c r="A1711" s="126">
        <v>1728</v>
      </c>
      <c r="B1711" s="128">
        <v>2080072</v>
      </c>
      <c r="C1711" s="132" t="s">
        <v>3252</v>
      </c>
      <c r="D1711" s="129" t="s">
        <v>954</v>
      </c>
      <c r="E1711" s="130">
        <v>2397.6000000000004</v>
      </c>
      <c r="F1711" s="132" t="s">
        <v>551</v>
      </c>
      <c r="G1711" s="131" t="s">
        <v>955</v>
      </c>
      <c r="H1711" s="342"/>
      <c r="I1711" s="326"/>
    </row>
    <row r="1712" spans="1:9" s="124" customFormat="1" ht="16.5" customHeight="1">
      <c r="A1712" s="126">
        <v>1729</v>
      </c>
      <c r="B1712" s="132">
        <v>2220004</v>
      </c>
      <c r="C1712" s="132" t="s">
        <v>3253</v>
      </c>
      <c r="D1712" s="129" t="s">
        <v>954</v>
      </c>
      <c r="E1712" s="130">
        <v>179.55</v>
      </c>
      <c r="F1712" s="132"/>
      <c r="G1712" s="131" t="s">
        <v>955</v>
      </c>
      <c r="H1712" s="342"/>
      <c r="I1712" s="326"/>
    </row>
    <row r="1713" spans="1:12" s="124" customFormat="1" ht="16.5" customHeight="1">
      <c r="A1713" s="126">
        <v>1730</v>
      </c>
      <c r="B1713" s="132">
        <v>2220005</v>
      </c>
      <c r="C1713" s="132" t="s">
        <v>3254</v>
      </c>
      <c r="D1713" s="129" t="s">
        <v>954</v>
      </c>
      <c r="E1713" s="130">
        <v>203.85000000000002</v>
      </c>
      <c r="F1713" s="132"/>
      <c r="G1713" s="131" t="s">
        <v>955</v>
      </c>
      <c r="H1713" s="342"/>
      <c r="I1713" s="326"/>
    </row>
    <row r="1714" spans="1:12" s="124" customFormat="1" ht="16.5" customHeight="1">
      <c r="A1714" s="126">
        <v>1731</v>
      </c>
      <c r="B1714" s="132">
        <v>2220008</v>
      </c>
      <c r="C1714" s="132" t="s">
        <v>3255</v>
      </c>
      <c r="D1714" s="129" t="s">
        <v>954</v>
      </c>
      <c r="E1714" s="130">
        <v>64.800000000000011</v>
      </c>
      <c r="F1714" s="132"/>
      <c r="G1714" s="131" t="s">
        <v>955</v>
      </c>
      <c r="H1714" s="342"/>
      <c r="I1714" s="326"/>
    </row>
    <row r="1715" spans="1:12" s="124" customFormat="1" ht="16.5" customHeight="1">
      <c r="A1715" s="126">
        <v>1732</v>
      </c>
      <c r="B1715" s="128">
        <v>2320138</v>
      </c>
      <c r="C1715" s="132" t="s">
        <v>3256</v>
      </c>
      <c r="D1715" s="129" t="s">
        <v>954</v>
      </c>
      <c r="E1715" s="130">
        <v>734.40000000000009</v>
      </c>
      <c r="F1715" s="132" t="s">
        <v>719</v>
      </c>
      <c r="G1715" s="131" t="s">
        <v>955</v>
      </c>
      <c r="H1715" s="342"/>
      <c r="I1715" s="326"/>
    </row>
    <row r="1716" spans="1:12" s="124" customFormat="1" ht="16.5" customHeight="1">
      <c r="A1716" s="321">
        <v>1733</v>
      </c>
      <c r="B1716" s="323" t="s">
        <v>3257</v>
      </c>
      <c r="C1716" s="323" t="s">
        <v>3258</v>
      </c>
      <c r="D1716" s="324" t="s">
        <v>954</v>
      </c>
      <c r="E1716" s="325">
        <v>855.90000000000009</v>
      </c>
      <c r="F1716" s="323" t="s">
        <v>1062</v>
      </c>
      <c r="G1716" s="131" t="s">
        <v>955</v>
      </c>
      <c r="H1716" s="346" t="s">
        <v>4140</v>
      </c>
      <c r="I1716" s="326"/>
      <c r="L1716" s="131"/>
    </row>
    <row r="1717" spans="1:12" s="124" customFormat="1" ht="16.5" customHeight="1">
      <c r="A1717" s="321">
        <v>1734</v>
      </c>
      <c r="B1717" s="323" t="s">
        <v>3259</v>
      </c>
      <c r="C1717" s="323" t="s">
        <v>3260</v>
      </c>
      <c r="D1717" s="324" t="s">
        <v>954</v>
      </c>
      <c r="E1717" s="325">
        <v>627.75</v>
      </c>
      <c r="F1717" s="323" t="s">
        <v>1062</v>
      </c>
      <c r="G1717" s="131" t="s">
        <v>955</v>
      </c>
      <c r="H1717" s="346" t="s">
        <v>4140</v>
      </c>
      <c r="I1717" s="326"/>
      <c r="L1717" s="131"/>
    </row>
    <row r="1718" spans="1:12" s="124" customFormat="1" ht="16.5" customHeight="1">
      <c r="A1718" s="126">
        <v>1735</v>
      </c>
      <c r="B1718" s="132">
        <v>2081896</v>
      </c>
      <c r="C1718" s="132" t="s">
        <v>3261</v>
      </c>
      <c r="D1718" s="129" t="s">
        <v>954</v>
      </c>
      <c r="E1718" s="130">
        <v>1190.7</v>
      </c>
      <c r="F1718" s="133"/>
      <c r="G1718" s="131" t="s">
        <v>955</v>
      </c>
      <c r="H1718" s="342"/>
      <c r="I1718" s="326"/>
    </row>
    <row r="1719" spans="1:12" s="124" customFormat="1" ht="16.5" customHeight="1">
      <c r="A1719" s="126">
        <v>1736</v>
      </c>
      <c r="B1719" s="132">
        <v>2081906</v>
      </c>
      <c r="C1719" s="132" t="s">
        <v>3262</v>
      </c>
      <c r="D1719" s="129" t="s">
        <v>954</v>
      </c>
      <c r="E1719" s="130">
        <v>1770</v>
      </c>
      <c r="F1719" s="133"/>
      <c r="G1719" s="131" t="s">
        <v>955</v>
      </c>
      <c r="H1719" s="342"/>
      <c r="I1719" s="326"/>
    </row>
    <row r="1720" spans="1:12" s="124" customFormat="1" ht="16.5" customHeight="1">
      <c r="A1720" s="321">
        <v>1737</v>
      </c>
      <c r="B1720" s="323" t="s">
        <v>3263</v>
      </c>
      <c r="C1720" s="323" t="s">
        <v>3264</v>
      </c>
      <c r="D1720" s="324" t="s">
        <v>954</v>
      </c>
      <c r="E1720" s="325">
        <v>1770</v>
      </c>
      <c r="F1720" s="323"/>
      <c r="G1720" s="131" t="s">
        <v>955</v>
      </c>
      <c r="H1720" s="346" t="s">
        <v>4140</v>
      </c>
      <c r="I1720" s="326"/>
      <c r="L1720" s="131"/>
    </row>
    <row r="1721" spans="1:12" s="124" customFormat="1" ht="16.5" customHeight="1">
      <c r="A1721" s="321">
        <v>1738</v>
      </c>
      <c r="B1721" s="323" t="s">
        <v>3265</v>
      </c>
      <c r="C1721" s="323" t="s">
        <v>3266</v>
      </c>
      <c r="D1721" s="324" t="s">
        <v>954</v>
      </c>
      <c r="E1721" s="325">
        <v>630.45000000000005</v>
      </c>
      <c r="F1721" s="323"/>
      <c r="G1721" s="131" t="s">
        <v>955</v>
      </c>
      <c r="H1721" s="346" t="s">
        <v>4140</v>
      </c>
      <c r="I1721" s="326"/>
      <c r="L1721" s="131"/>
    </row>
    <row r="1722" spans="1:12" s="124" customFormat="1" ht="16.5" customHeight="1">
      <c r="A1722" s="126">
        <v>1739</v>
      </c>
      <c r="B1722" s="128" t="s">
        <v>3267</v>
      </c>
      <c r="C1722" s="132" t="s">
        <v>3268</v>
      </c>
      <c r="D1722" s="129" t="s">
        <v>954</v>
      </c>
      <c r="E1722" s="130">
        <v>114.75000000000001</v>
      </c>
      <c r="F1722" s="132"/>
      <c r="G1722" s="131" t="s">
        <v>979</v>
      </c>
      <c r="H1722" s="342"/>
      <c r="I1722" s="326"/>
    </row>
    <row r="1723" spans="1:12" s="124" customFormat="1" ht="16.5" customHeight="1">
      <c r="A1723" s="126">
        <v>1740</v>
      </c>
      <c r="B1723" s="128">
        <v>59411</v>
      </c>
      <c r="C1723" s="132" t="s">
        <v>3269</v>
      </c>
      <c r="D1723" s="129" t="s">
        <v>954</v>
      </c>
      <c r="E1723" s="130">
        <v>302.40000000000003</v>
      </c>
      <c r="F1723" s="132"/>
      <c r="G1723" s="131" t="s">
        <v>979</v>
      </c>
      <c r="H1723" s="342"/>
      <c r="I1723" s="326"/>
    </row>
    <row r="1724" spans="1:12" s="124" customFormat="1" ht="16.5" customHeight="1">
      <c r="A1724" s="126">
        <v>1741</v>
      </c>
      <c r="B1724" s="128">
        <v>59410</v>
      </c>
      <c r="C1724" s="132" t="s">
        <v>3270</v>
      </c>
      <c r="D1724" s="129" t="s">
        <v>954</v>
      </c>
      <c r="E1724" s="130">
        <v>302</v>
      </c>
      <c r="F1724" s="132"/>
      <c r="G1724" s="131" t="s">
        <v>979</v>
      </c>
      <c r="H1724" s="342"/>
      <c r="I1724" s="326"/>
    </row>
    <row r="1725" spans="1:12" s="124" customFormat="1" ht="16.5" customHeight="1">
      <c r="A1725" s="321">
        <v>1742</v>
      </c>
      <c r="B1725" s="323" t="s">
        <v>3271</v>
      </c>
      <c r="C1725" s="323" t="s">
        <v>3272</v>
      </c>
      <c r="D1725" s="324" t="s">
        <v>954</v>
      </c>
      <c r="E1725" s="325">
        <v>642.6</v>
      </c>
      <c r="F1725" s="323" t="s">
        <v>719</v>
      </c>
      <c r="G1725" s="131" t="s">
        <v>955</v>
      </c>
      <c r="H1725" s="346" t="s">
        <v>4140</v>
      </c>
      <c r="I1725" s="326"/>
      <c r="L1725" s="131"/>
    </row>
    <row r="1726" spans="1:12" s="124" customFormat="1" ht="16.5" customHeight="1">
      <c r="A1726" s="126">
        <v>1743</v>
      </c>
      <c r="B1726" s="132">
        <v>32076</v>
      </c>
      <c r="C1726" s="132" t="s">
        <v>3273</v>
      </c>
      <c r="D1726" s="129" t="s">
        <v>954</v>
      </c>
      <c r="E1726" s="130">
        <v>3142.8</v>
      </c>
      <c r="F1726" s="132"/>
      <c r="G1726" s="131" t="s">
        <v>979</v>
      </c>
      <c r="H1726" s="342"/>
      <c r="I1726" s="326"/>
    </row>
    <row r="1727" spans="1:12" s="124" customFormat="1" ht="16.5" customHeight="1">
      <c r="A1727" s="126">
        <v>1744</v>
      </c>
      <c r="B1727" s="132">
        <v>2081003</v>
      </c>
      <c r="C1727" s="132" t="s">
        <v>3274</v>
      </c>
      <c r="D1727" s="129" t="s">
        <v>954</v>
      </c>
      <c r="E1727" s="130">
        <v>167.4</v>
      </c>
      <c r="F1727" s="132"/>
      <c r="G1727" s="131" t="s">
        <v>955</v>
      </c>
      <c r="H1727" s="342"/>
      <c r="I1727" s="326"/>
    </row>
    <row r="1728" spans="1:12" s="124" customFormat="1" ht="16.5" customHeight="1">
      <c r="A1728" s="321">
        <v>1745</v>
      </c>
      <c r="B1728" s="323" t="s">
        <v>3275</v>
      </c>
      <c r="C1728" s="323" t="s">
        <v>3276</v>
      </c>
      <c r="D1728" s="324" t="s">
        <v>954</v>
      </c>
      <c r="E1728" s="325">
        <v>1008.45</v>
      </c>
      <c r="F1728" s="323"/>
      <c r="G1728" s="131" t="s">
        <v>955</v>
      </c>
      <c r="H1728" s="346" t="s">
        <v>4140</v>
      </c>
      <c r="I1728" s="326"/>
      <c r="L1728" s="131"/>
    </row>
    <row r="1729" spans="1:10" s="124" customFormat="1" ht="16.5" customHeight="1">
      <c r="A1729" s="126">
        <v>1746</v>
      </c>
      <c r="B1729" s="132">
        <v>45118</v>
      </c>
      <c r="C1729" s="132" t="s">
        <v>3277</v>
      </c>
      <c r="D1729" s="129" t="s">
        <v>954</v>
      </c>
      <c r="E1729" s="130">
        <v>7553.2500000000009</v>
      </c>
      <c r="F1729" s="132"/>
      <c r="G1729" s="131" t="s">
        <v>979</v>
      </c>
      <c r="H1729" s="342"/>
      <c r="I1729" s="326"/>
    </row>
    <row r="1730" spans="1:10" s="124" customFormat="1" ht="16.5" customHeight="1">
      <c r="A1730" s="126">
        <v>1747</v>
      </c>
      <c r="B1730" s="132">
        <v>45078</v>
      </c>
      <c r="C1730" s="132" t="s">
        <v>3278</v>
      </c>
      <c r="D1730" s="129" t="s">
        <v>954</v>
      </c>
      <c r="E1730" s="130">
        <v>7981.2000000000007</v>
      </c>
      <c r="F1730" s="132"/>
      <c r="G1730" s="131" t="s">
        <v>979</v>
      </c>
      <c r="H1730" s="342"/>
      <c r="I1730" s="326"/>
    </row>
    <row r="1731" spans="1:10" s="124" customFormat="1" ht="16.5" customHeight="1">
      <c r="A1731" s="126">
        <v>1748</v>
      </c>
      <c r="B1731" s="132">
        <v>45003</v>
      </c>
      <c r="C1731" s="132" t="s">
        <v>3279</v>
      </c>
      <c r="D1731" s="129" t="s">
        <v>954</v>
      </c>
      <c r="E1731" s="130">
        <v>3125.25</v>
      </c>
      <c r="F1731" s="132" t="s">
        <v>1226</v>
      </c>
      <c r="G1731" s="131" t="s">
        <v>979</v>
      </c>
      <c r="H1731" s="342"/>
      <c r="I1731" s="326"/>
    </row>
    <row r="1732" spans="1:10" s="124" customFormat="1" ht="16.5" customHeight="1">
      <c r="A1732" s="126">
        <v>1749</v>
      </c>
      <c r="B1732" s="127">
        <v>45113</v>
      </c>
      <c r="C1732" s="128" t="s">
        <v>3280</v>
      </c>
      <c r="D1732" s="129" t="s">
        <v>954</v>
      </c>
      <c r="E1732" s="130">
        <v>4784.4000000000005</v>
      </c>
      <c r="F1732" s="128"/>
      <c r="G1732" s="131" t="s">
        <v>979</v>
      </c>
      <c r="H1732" s="342"/>
      <c r="I1732" s="326"/>
    </row>
    <row r="1733" spans="1:10" s="124" customFormat="1" ht="16.5" customHeight="1">
      <c r="A1733" s="126">
        <v>1750</v>
      </c>
      <c r="B1733" s="127">
        <v>45009</v>
      </c>
      <c r="C1733" s="128" t="s">
        <v>3281</v>
      </c>
      <c r="D1733" s="129" t="s">
        <v>954</v>
      </c>
      <c r="E1733" s="130">
        <v>5597.1</v>
      </c>
      <c r="F1733" s="128"/>
      <c r="G1733" s="131" t="s">
        <v>979</v>
      </c>
      <c r="H1733" s="342"/>
      <c r="I1733" s="326"/>
    </row>
    <row r="1734" spans="1:10" s="124" customFormat="1" ht="16.5" customHeight="1">
      <c r="A1734" s="126">
        <v>1751</v>
      </c>
      <c r="B1734" s="132">
        <v>45047</v>
      </c>
      <c r="C1734" s="132" t="s">
        <v>3282</v>
      </c>
      <c r="D1734" s="129" t="s">
        <v>954</v>
      </c>
      <c r="E1734" s="130">
        <v>892.35</v>
      </c>
      <c r="F1734" s="132" t="s">
        <v>8</v>
      </c>
      <c r="G1734" s="131" t="s">
        <v>979</v>
      </c>
      <c r="H1734" s="342"/>
      <c r="I1734" s="326"/>
      <c r="J1734" s="347"/>
    </row>
    <row r="1735" spans="1:10" s="124" customFormat="1" ht="16.5" customHeight="1">
      <c r="A1735" s="126">
        <v>1752</v>
      </c>
      <c r="B1735" s="132">
        <v>45054</v>
      </c>
      <c r="C1735" s="132" t="s">
        <v>3283</v>
      </c>
      <c r="D1735" s="129" t="s">
        <v>954</v>
      </c>
      <c r="E1735" s="130">
        <v>947.7</v>
      </c>
      <c r="F1735" s="132" t="s">
        <v>8</v>
      </c>
      <c r="G1735" s="131" t="s">
        <v>979</v>
      </c>
      <c r="H1735" s="342"/>
      <c r="I1735" s="348"/>
    </row>
    <row r="1736" spans="1:10" s="124" customFormat="1" ht="16.5" customHeight="1">
      <c r="A1736" s="126">
        <v>1753</v>
      </c>
      <c r="B1736" s="132">
        <v>45055</v>
      </c>
      <c r="C1736" s="132" t="s">
        <v>3284</v>
      </c>
      <c r="D1736" s="129" t="s">
        <v>954</v>
      </c>
      <c r="E1736" s="130">
        <v>3196.8</v>
      </c>
      <c r="F1736" s="132"/>
      <c r="G1736" s="131" t="s">
        <v>979</v>
      </c>
      <c r="H1736" s="342"/>
      <c r="I1736" s="326"/>
    </row>
    <row r="1737" spans="1:10" s="124" customFormat="1" ht="16.5" customHeight="1">
      <c r="A1737" s="126">
        <v>1754</v>
      </c>
      <c r="B1737" s="132">
        <v>45045</v>
      </c>
      <c r="C1737" s="132" t="s">
        <v>3285</v>
      </c>
      <c r="D1737" s="129" t="s">
        <v>954</v>
      </c>
      <c r="E1737" s="130">
        <v>5017.9500000000007</v>
      </c>
      <c r="F1737" s="132"/>
      <c r="G1737" s="131" t="s">
        <v>979</v>
      </c>
      <c r="H1737" s="342"/>
      <c r="I1737" s="326"/>
    </row>
    <row r="1738" spans="1:10" s="124" customFormat="1" ht="16.5" customHeight="1">
      <c r="A1738" s="126">
        <v>1755</v>
      </c>
      <c r="B1738" s="128">
        <v>2320116</v>
      </c>
      <c r="C1738" s="132" t="s">
        <v>3286</v>
      </c>
      <c r="D1738" s="129" t="s">
        <v>954</v>
      </c>
      <c r="E1738" s="130">
        <v>130.95000000000002</v>
      </c>
      <c r="F1738" s="132"/>
      <c r="G1738" s="131" t="s">
        <v>955</v>
      </c>
      <c r="H1738" s="342"/>
      <c r="I1738" s="326"/>
    </row>
    <row r="1739" spans="1:10" s="124" customFormat="1" ht="16.5" customHeight="1">
      <c r="A1739" s="126">
        <v>1756</v>
      </c>
      <c r="B1739" s="128">
        <v>2320117</v>
      </c>
      <c r="C1739" s="132" t="s">
        <v>3287</v>
      </c>
      <c r="D1739" s="129" t="s">
        <v>954</v>
      </c>
      <c r="E1739" s="130">
        <v>130.95000000000002</v>
      </c>
      <c r="F1739" s="132" t="s">
        <v>551</v>
      </c>
      <c r="G1739" s="131" t="s">
        <v>955</v>
      </c>
      <c r="H1739" s="342"/>
      <c r="I1739" s="326"/>
    </row>
    <row r="1740" spans="1:10" s="124" customFormat="1" ht="16.5" customHeight="1">
      <c r="A1740" s="126">
        <v>1757</v>
      </c>
      <c r="B1740" s="132">
        <v>18084</v>
      </c>
      <c r="C1740" s="132" t="s">
        <v>3288</v>
      </c>
      <c r="D1740" s="129" t="s">
        <v>954</v>
      </c>
      <c r="E1740" s="130">
        <v>1009.8000000000001</v>
      </c>
      <c r="F1740" s="132"/>
      <c r="G1740" s="131" t="s">
        <v>979</v>
      </c>
      <c r="H1740" s="342"/>
      <c r="I1740" s="326"/>
    </row>
    <row r="1741" spans="1:10" s="124" customFormat="1" ht="16.5" customHeight="1">
      <c r="A1741" s="126">
        <v>1758</v>
      </c>
      <c r="B1741" s="132">
        <v>18047</v>
      </c>
      <c r="C1741" s="132" t="s">
        <v>3289</v>
      </c>
      <c r="D1741" s="129" t="s">
        <v>954</v>
      </c>
      <c r="E1741" s="130">
        <v>82.350000000000009</v>
      </c>
      <c r="F1741" s="132"/>
      <c r="G1741" s="131" t="s">
        <v>979</v>
      </c>
      <c r="H1741" s="342"/>
      <c r="I1741" s="326"/>
    </row>
    <row r="1742" spans="1:10" s="124" customFormat="1" ht="16.5" customHeight="1">
      <c r="A1742" s="126">
        <v>1759</v>
      </c>
      <c r="B1742" s="132">
        <v>2120007</v>
      </c>
      <c r="C1742" s="132" t="s">
        <v>3290</v>
      </c>
      <c r="D1742" s="129" t="s">
        <v>954</v>
      </c>
      <c r="E1742" s="130">
        <v>5981.85</v>
      </c>
      <c r="F1742" s="133"/>
      <c r="G1742" s="131" t="s">
        <v>955</v>
      </c>
      <c r="H1742" s="342"/>
      <c r="I1742" s="326"/>
    </row>
    <row r="1743" spans="1:10" s="124" customFormat="1" ht="16.5" customHeight="1">
      <c r="A1743" s="126">
        <v>1760</v>
      </c>
      <c r="B1743" s="132">
        <v>2330593</v>
      </c>
      <c r="C1743" s="135" t="s">
        <v>3291</v>
      </c>
      <c r="D1743" s="129" t="s">
        <v>954</v>
      </c>
      <c r="E1743" s="130">
        <v>51200</v>
      </c>
      <c r="F1743" s="133"/>
      <c r="G1743" s="131" t="s">
        <v>955</v>
      </c>
      <c r="H1743" s="342"/>
      <c r="I1743" s="326"/>
    </row>
    <row r="1744" spans="1:10" s="124" customFormat="1" ht="16.5" customHeight="1">
      <c r="A1744" s="126">
        <v>1761</v>
      </c>
      <c r="B1744" s="132">
        <v>2330291</v>
      </c>
      <c r="C1744" s="135" t="s">
        <v>3292</v>
      </c>
      <c r="D1744" s="129" t="s">
        <v>954</v>
      </c>
      <c r="E1744" s="130">
        <v>65880</v>
      </c>
      <c r="F1744" s="133"/>
      <c r="G1744" s="131" t="s">
        <v>955</v>
      </c>
      <c r="H1744" s="342"/>
      <c r="I1744" s="326"/>
    </row>
    <row r="1745" spans="1:12" s="124" customFormat="1" ht="16.5" customHeight="1">
      <c r="A1745" s="321">
        <v>1762</v>
      </c>
      <c r="B1745" s="323" t="s">
        <v>3293</v>
      </c>
      <c r="C1745" s="323" t="s">
        <v>3294</v>
      </c>
      <c r="D1745" s="324" t="s">
        <v>954</v>
      </c>
      <c r="E1745" s="325">
        <v>911.25000000000011</v>
      </c>
      <c r="F1745" s="323" t="s">
        <v>1200</v>
      </c>
      <c r="G1745" s="131" t="s">
        <v>955</v>
      </c>
      <c r="H1745" s="346" t="s">
        <v>4140</v>
      </c>
      <c r="I1745" s="326"/>
      <c r="L1745" s="131"/>
    </row>
    <row r="1746" spans="1:12" s="124" customFormat="1" ht="16.5" customHeight="1">
      <c r="A1746" s="126">
        <v>1763</v>
      </c>
      <c r="B1746" s="128">
        <v>2320014</v>
      </c>
      <c r="C1746" s="128" t="s">
        <v>3295</v>
      </c>
      <c r="D1746" s="129" t="s">
        <v>954</v>
      </c>
      <c r="E1746" s="130">
        <v>311.85000000000002</v>
      </c>
      <c r="F1746" s="128"/>
      <c r="G1746" s="131" t="s">
        <v>955</v>
      </c>
      <c r="H1746" s="342"/>
      <c r="I1746" s="326"/>
    </row>
    <row r="1747" spans="1:12" s="124" customFormat="1" ht="16.5" customHeight="1">
      <c r="A1747" s="321">
        <v>1764</v>
      </c>
      <c r="B1747" s="322" t="s">
        <v>3296</v>
      </c>
      <c r="C1747" s="323" t="s">
        <v>3297</v>
      </c>
      <c r="D1747" s="324" t="s">
        <v>954</v>
      </c>
      <c r="E1747" s="325">
        <v>2836.3500000000004</v>
      </c>
      <c r="F1747" s="323"/>
      <c r="G1747" s="131" t="s">
        <v>955</v>
      </c>
      <c r="H1747" s="346" t="s">
        <v>4140</v>
      </c>
      <c r="I1747" s="326"/>
      <c r="L1747" s="131"/>
    </row>
    <row r="1748" spans="1:12" s="124" customFormat="1" ht="16.5" customHeight="1">
      <c r="A1748" s="126">
        <v>1765</v>
      </c>
      <c r="B1748" s="132">
        <v>2080010</v>
      </c>
      <c r="C1748" s="132" t="s">
        <v>3298</v>
      </c>
      <c r="D1748" s="129" t="s">
        <v>954</v>
      </c>
      <c r="E1748" s="130">
        <v>945.00000000000011</v>
      </c>
      <c r="F1748" s="133"/>
      <c r="G1748" s="131" t="s">
        <v>955</v>
      </c>
      <c r="H1748" s="342"/>
      <c r="I1748" s="326"/>
    </row>
    <row r="1749" spans="1:12" s="124" customFormat="1" ht="16.5" customHeight="1">
      <c r="A1749" s="321">
        <v>1766</v>
      </c>
      <c r="B1749" s="323" t="s">
        <v>3299</v>
      </c>
      <c r="C1749" s="323" t="s">
        <v>3300</v>
      </c>
      <c r="D1749" s="324" t="s">
        <v>954</v>
      </c>
      <c r="E1749" s="325">
        <v>1356.75</v>
      </c>
      <c r="F1749" s="323" t="s">
        <v>551</v>
      </c>
      <c r="G1749" s="131" t="s">
        <v>955</v>
      </c>
      <c r="H1749" s="346" t="s">
        <v>4140</v>
      </c>
      <c r="I1749" s="326"/>
      <c r="L1749" s="131"/>
    </row>
    <row r="1750" spans="1:12" s="124" customFormat="1" ht="16.5" customHeight="1">
      <c r="A1750" s="126">
        <v>1767</v>
      </c>
      <c r="B1750" s="128">
        <v>1301066</v>
      </c>
      <c r="C1750" s="132" t="s">
        <v>3301</v>
      </c>
      <c r="D1750" s="129" t="s">
        <v>954</v>
      </c>
      <c r="E1750" s="130">
        <v>47320</v>
      </c>
      <c r="F1750" s="132"/>
      <c r="G1750" s="131" t="s">
        <v>955</v>
      </c>
      <c r="H1750" s="342"/>
      <c r="I1750" s="326"/>
    </row>
    <row r="1751" spans="1:12" s="124" customFormat="1" ht="16.5" customHeight="1">
      <c r="A1751" s="126">
        <v>1768</v>
      </c>
      <c r="B1751" s="128">
        <v>1301067</v>
      </c>
      <c r="C1751" s="132" t="s">
        <v>3302</v>
      </c>
      <c r="D1751" s="129" t="s">
        <v>954</v>
      </c>
      <c r="E1751" s="130">
        <v>67167.900000000009</v>
      </c>
      <c r="F1751" s="132"/>
      <c r="G1751" s="131" t="s">
        <v>955</v>
      </c>
      <c r="H1751" s="342"/>
      <c r="I1751" s="326"/>
    </row>
    <row r="1752" spans="1:12" s="124" customFormat="1" ht="16.5" customHeight="1">
      <c r="A1752" s="126">
        <v>1769</v>
      </c>
      <c r="B1752" s="128">
        <v>1301068</v>
      </c>
      <c r="C1752" s="132" t="s">
        <v>3303</v>
      </c>
      <c r="D1752" s="129" t="s">
        <v>954</v>
      </c>
      <c r="E1752" s="130">
        <v>105279.75</v>
      </c>
      <c r="F1752" s="132"/>
      <c r="G1752" s="131" t="s">
        <v>955</v>
      </c>
      <c r="H1752" s="342"/>
      <c r="I1752" s="326"/>
    </row>
    <row r="1753" spans="1:12" s="124" customFormat="1" ht="16.5" customHeight="1">
      <c r="A1753" s="126">
        <v>1770</v>
      </c>
      <c r="B1753" s="132">
        <v>99803</v>
      </c>
      <c r="C1753" s="132" t="s">
        <v>3304</v>
      </c>
      <c r="D1753" s="129" t="s">
        <v>954</v>
      </c>
      <c r="E1753" s="130">
        <v>10417.950000000001</v>
      </c>
      <c r="F1753" s="132" t="s">
        <v>2434</v>
      </c>
      <c r="G1753" s="131" t="s">
        <v>979</v>
      </c>
      <c r="H1753" s="342"/>
      <c r="I1753" s="326"/>
    </row>
    <row r="1754" spans="1:12" s="124" customFormat="1" ht="16.5" customHeight="1">
      <c r="A1754" s="126">
        <v>1771</v>
      </c>
      <c r="B1754" s="132">
        <v>99802</v>
      </c>
      <c r="C1754" s="132" t="s">
        <v>3305</v>
      </c>
      <c r="D1754" s="129" t="s">
        <v>954</v>
      </c>
      <c r="E1754" s="130">
        <v>7946.1</v>
      </c>
      <c r="F1754" s="132" t="s">
        <v>2434</v>
      </c>
      <c r="G1754" s="131" t="s">
        <v>979</v>
      </c>
      <c r="H1754" s="342"/>
      <c r="I1754" s="326"/>
    </row>
    <row r="1755" spans="1:12" s="124" customFormat="1" ht="16.5" customHeight="1">
      <c r="A1755" s="126">
        <v>1772</v>
      </c>
      <c r="B1755" s="132">
        <v>93039</v>
      </c>
      <c r="C1755" s="132" t="s">
        <v>3306</v>
      </c>
      <c r="D1755" s="129" t="s">
        <v>954</v>
      </c>
      <c r="E1755" s="130">
        <v>11285</v>
      </c>
      <c r="F1755" s="132" t="s">
        <v>2434</v>
      </c>
      <c r="G1755" s="131" t="s">
        <v>979</v>
      </c>
      <c r="H1755" s="342"/>
      <c r="I1755" s="326"/>
    </row>
    <row r="1756" spans="1:12" s="124" customFormat="1" ht="16.5" customHeight="1">
      <c r="A1756" s="126">
        <v>1773</v>
      </c>
      <c r="B1756" s="128">
        <v>2111085</v>
      </c>
      <c r="C1756" s="132" t="s">
        <v>3307</v>
      </c>
      <c r="D1756" s="129" t="s">
        <v>954</v>
      </c>
      <c r="E1756" s="130">
        <v>4106.7</v>
      </c>
      <c r="F1756" s="132" t="s">
        <v>719</v>
      </c>
      <c r="G1756" s="131" t="s">
        <v>955</v>
      </c>
      <c r="H1756" s="342"/>
      <c r="I1756" s="326"/>
    </row>
    <row r="1757" spans="1:12" s="124" customFormat="1" ht="16.5" customHeight="1">
      <c r="A1757" s="126">
        <v>1774</v>
      </c>
      <c r="B1757" s="128">
        <v>2111088</v>
      </c>
      <c r="C1757" s="132" t="s">
        <v>3308</v>
      </c>
      <c r="D1757" s="129" t="s">
        <v>954</v>
      </c>
      <c r="E1757" s="130">
        <v>6079.05</v>
      </c>
      <c r="F1757" s="132" t="s">
        <v>719</v>
      </c>
      <c r="G1757" s="131" t="s">
        <v>955</v>
      </c>
      <c r="H1757" s="342"/>
      <c r="I1757" s="326"/>
    </row>
    <row r="1758" spans="1:12" s="124" customFormat="1" ht="16.5" customHeight="1">
      <c r="A1758" s="126">
        <v>1775</v>
      </c>
      <c r="B1758" s="128">
        <v>2111086</v>
      </c>
      <c r="C1758" s="132" t="s">
        <v>3309</v>
      </c>
      <c r="D1758" s="129" t="s">
        <v>954</v>
      </c>
      <c r="E1758" s="130">
        <v>7578.9000000000005</v>
      </c>
      <c r="F1758" s="132" t="s">
        <v>719</v>
      </c>
      <c r="G1758" s="131" t="s">
        <v>955</v>
      </c>
      <c r="H1758" s="342"/>
      <c r="I1758" s="326"/>
    </row>
    <row r="1759" spans="1:12" s="124" customFormat="1" ht="16.5" customHeight="1">
      <c r="A1759" s="126">
        <v>1776</v>
      </c>
      <c r="B1759" s="128">
        <v>2111090</v>
      </c>
      <c r="C1759" s="132" t="s">
        <v>3310</v>
      </c>
      <c r="D1759" s="129" t="s">
        <v>954</v>
      </c>
      <c r="E1759" s="130">
        <v>8151.3</v>
      </c>
      <c r="F1759" s="132" t="s">
        <v>719</v>
      </c>
      <c r="G1759" s="131" t="s">
        <v>955</v>
      </c>
      <c r="H1759" s="342"/>
      <c r="I1759" s="326"/>
    </row>
    <row r="1760" spans="1:12" s="124" customFormat="1" ht="16.5" customHeight="1">
      <c r="A1760" s="126">
        <v>1777</v>
      </c>
      <c r="B1760" s="128">
        <v>2111087</v>
      </c>
      <c r="C1760" s="132" t="s">
        <v>3311</v>
      </c>
      <c r="D1760" s="129" t="s">
        <v>954</v>
      </c>
      <c r="E1760" s="130">
        <v>8846.5500000000011</v>
      </c>
      <c r="F1760" s="132" t="s">
        <v>719</v>
      </c>
      <c r="G1760" s="131" t="s">
        <v>955</v>
      </c>
      <c r="H1760" s="342"/>
      <c r="I1760" s="326"/>
    </row>
    <row r="1761" spans="1:9" s="124" customFormat="1" ht="16.5" customHeight="1">
      <c r="A1761" s="126">
        <v>1778</v>
      </c>
      <c r="B1761" s="128">
        <v>2111091</v>
      </c>
      <c r="C1761" s="132" t="s">
        <v>3312</v>
      </c>
      <c r="D1761" s="129" t="s">
        <v>954</v>
      </c>
      <c r="E1761" s="130">
        <v>6953.85</v>
      </c>
      <c r="F1761" s="132" t="s">
        <v>719</v>
      </c>
      <c r="G1761" s="131" t="s">
        <v>955</v>
      </c>
      <c r="H1761" s="342"/>
      <c r="I1761" s="326"/>
    </row>
    <row r="1762" spans="1:9" s="124" customFormat="1" ht="16.5" customHeight="1">
      <c r="A1762" s="126">
        <v>1779</v>
      </c>
      <c r="B1762" s="128">
        <v>2111092</v>
      </c>
      <c r="C1762" s="132" t="s">
        <v>3313</v>
      </c>
      <c r="D1762" s="129" t="s">
        <v>954</v>
      </c>
      <c r="E1762" s="130">
        <v>5803.6500000000005</v>
      </c>
      <c r="F1762" s="132" t="s">
        <v>719</v>
      </c>
      <c r="G1762" s="131" t="s">
        <v>955</v>
      </c>
      <c r="H1762" s="342"/>
      <c r="I1762" s="326"/>
    </row>
    <row r="1763" spans="1:9" s="124" customFormat="1" ht="16.5" customHeight="1">
      <c r="A1763" s="126">
        <v>1780</v>
      </c>
      <c r="B1763" s="132">
        <v>50317</v>
      </c>
      <c r="C1763" s="132" t="s">
        <v>3314</v>
      </c>
      <c r="D1763" s="129" t="s">
        <v>954</v>
      </c>
      <c r="E1763" s="130">
        <v>6899.85</v>
      </c>
      <c r="F1763" s="133"/>
      <c r="G1763" s="131" t="s">
        <v>979</v>
      </c>
      <c r="H1763" s="342"/>
      <c r="I1763" s="326"/>
    </row>
    <row r="1764" spans="1:9" s="124" customFormat="1" ht="16.5" customHeight="1">
      <c r="A1764" s="126">
        <v>1781</v>
      </c>
      <c r="B1764" s="132">
        <v>998513</v>
      </c>
      <c r="C1764" s="132" t="s">
        <v>3315</v>
      </c>
      <c r="D1764" s="129" t="s">
        <v>954</v>
      </c>
      <c r="E1764" s="130">
        <v>8400</v>
      </c>
      <c r="F1764" s="132"/>
      <c r="G1764" s="131" t="s">
        <v>979</v>
      </c>
      <c r="H1764" s="342"/>
      <c r="I1764" s="326"/>
    </row>
    <row r="1765" spans="1:9" s="124" customFormat="1" ht="16.5" customHeight="1">
      <c r="A1765" s="126">
        <v>1782</v>
      </c>
      <c r="B1765" s="132">
        <v>50167</v>
      </c>
      <c r="C1765" s="132" t="s">
        <v>3316</v>
      </c>
      <c r="D1765" s="129" t="s">
        <v>954</v>
      </c>
      <c r="E1765" s="130">
        <v>6575.85</v>
      </c>
      <c r="F1765" s="132"/>
      <c r="G1765" s="131" t="s">
        <v>979</v>
      </c>
      <c r="H1765" s="342"/>
      <c r="I1765" s="326"/>
    </row>
    <row r="1766" spans="1:9" s="124" customFormat="1" ht="16.5" customHeight="1">
      <c r="A1766" s="126">
        <v>1783</v>
      </c>
      <c r="B1766" s="132">
        <v>68022</v>
      </c>
      <c r="C1766" s="132" t="s">
        <v>3317</v>
      </c>
      <c r="D1766" s="129" t="s">
        <v>954</v>
      </c>
      <c r="E1766" s="130">
        <v>5464.8</v>
      </c>
      <c r="F1766" s="132"/>
      <c r="G1766" s="131" t="s">
        <v>979</v>
      </c>
      <c r="H1766" s="342"/>
      <c r="I1766" s="326"/>
    </row>
    <row r="1767" spans="1:9" s="124" customFormat="1" ht="16.5" customHeight="1">
      <c r="A1767" s="126">
        <v>1784</v>
      </c>
      <c r="B1767" s="132">
        <v>50072</v>
      </c>
      <c r="C1767" s="132" t="s">
        <v>3318</v>
      </c>
      <c r="D1767" s="129" t="s">
        <v>954</v>
      </c>
      <c r="E1767" s="130">
        <v>7753.05</v>
      </c>
      <c r="F1767" s="132"/>
      <c r="G1767" s="131" t="s">
        <v>979</v>
      </c>
      <c r="H1767" s="342"/>
      <c r="I1767" s="326"/>
    </row>
    <row r="1768" spans="1:9" s="124" customFormat="1" ht="16.5" customHeight="1">
      <c r="A1768" s="126">
        <v>1785</v>
      </c>
      <c r="B1768" s="127">
        <v>68041</v>
      </c>
      <c r="C1768" s="128" t="s">
        <v>3319</v>
      </c>
      <c r="D1768" s="129" t="s">
        <v>954</v>
      </c>
      <c r="E1768" s="130">
        <v>6097.9500000000007</v>
      </c>
      <c r="F1768" s="128"/>
      <c r="G1768" s="131" t="s">
        <v>979</v>
      </c>
      <c r="H1768" s="342"/>
      <c r="I1768" s="326"/>
    </row>
    <row r="1769" spans="1:9" s="124" customFormat="1" ht="16.5" customHeight="1">
      <c r="A1769" s="126">
        <v>1786</v>
      </c>
      <c r="B1769" s="128">
        <v>2120462</v>
      </c>
      <c r="C1769" s="135" t="s">
        <v>3320</v>
      </c>
      <c r="D1769" s="129" t="s">
        <v>954</v>
      </c>
      <c r="E1769" s="130">
        <v>3321</v>
      </c>
      <c r="F1769" s="132"/>
      <c r="G1769" s="131" t="s">
        <v>955</v>
      </c>
      <c r="H1769" s="342"/>
      <c r="I1769" s="326"/>
    </row>
    <row r="1770" spans="1:9" s="124" customFormat="1" ht="16.5" customHeight="1">
      <c r="A1770" s="126">
        <v>1787</v>
      </c>
      <c r="B1770" s="128">
        <v>2130008</v>
      </c>
      <c r="C1770" s="132" t="s">
        <v>3321</v>
      </c>
      <c r="D1770" s="129" t="s">
        <v>954</v>
      </c>
      <c r="E1770" s="130">
        <v>3321</v>
      </c>
      <c r="F1770" s="132" t="s">
        <v>612</v>
      </c>
      <c r="G1770" s="131" t="s">
        <v>955</v>
      </c>
      <c r="H1770" s="342"/>
      <c r="I1770" s="326"/>
    </row>
    <row r="1771" spans="1:9" s="124" customFormat="1" ht="16.5" customHeight="1">
      <c r="A1771" s="126">
        <v>1788</v>
      </c>
      <c r="B1771" s="128">
        <v>2130062</v>
      </c>
      <c r="C1771" s="132" t="s">
        <v>3322</v>
      </c>
      <c r="D1771" s="129" t="s">
        <v>954</v>
      </c>
      <c r="E1771" s="130">
        <v>2401.65</v>
      </c>
      <c r="F1771" s="132" t="s">
        <v>612</v>
      </c>
      <c r="G1771" s="131" t="s">
        <v>955</v>
      </c>
      <c r="H1771" s="342"/>
      <c r="I1771" s="326"/>
    </row>
    <row r="1772" spans="1:9" s="124" customFormat="1" ht="16.5" customHeight="1">
      <c r="A1772" s="126">
        <v>1789</v>
      </c>
      <c r="B1772" s="128">
        <v>2130059</v>
      </c>
      <c r="C1772" s="135" t="s">
        <v>3323</v>
      </c>
      <c r="D1772" s="129" t="s">
        <v>954</v>
      </c>
      <c r="E1772" s="130">
        <v>2882.25</v>
      </c>
      <c r="F1772" s="132"/>
      <c r="G1772" s="131" t="s">
        <v>955</v>
      </c>
      <c r="H1772" s="342"/>
      <c r="I1772" s="326"/>
    </row>
    <row r="1773" spans="1:9" s="124" customFormat="1" ht="16.5" customHeight="1">
      <c r="A1773" s="126">
        <v>1790</v>
      </c>
      <c r="B1773" s="128">
        <v>2122309</v>
      </c>
      <c r="C1773" s="132" t="s">
        <v>3324</v>
      </c>
      <c r="D1773" s="129" t="s">
        <v>954</v>
      </c>
      <c r="E1773" s="130">
        <v>1786.0500000000002</v>
      </c>
      <c r="F1773" s="132"/>
      <c r="G1773" s="131" t="s">
        <v>955</v>
      </c>
      <c r="H1773" s="342"/>
      <c r="I1773" s="326"/>
    </row>
    <row r="1774" spans="1:9" s="124" customFormat="1" ht="16.5" customHeight="1">
      <c r="A1774" s="126">
        <v>1791</v>
      </c>
      <c r="B1774" s="128">
        <v>2123134</v>
      </c>
      <c r="C1774" s="132" t="s">
        <v>3325</v>
      </c>
      <c r="D1774" s="129" t="s">
        <v>954</v>
      </c>
      <c r="E1774" s="130">
        <v>1902.15</v>
      </c>
      <c r="F1774" s="132" t="s">
        <v>948</v>
      </c>
      <c r="G1774" s="131" t="s">
        <v>955</v>
      </c>
      <c r="H1774" s="342"/>
      <c r="I1774" s="326"/>
    </row>
    <row r="1775" spans="1:9" s="124" customFormat="1" ht="16.5" customHeight="1">
      <c r="A1775" s="126">
        <v>1792</v>
      </c>
      <c r="B1775" s="128">
        <v>2123135</v>
      </c>
      <c r="C1775" s="132" t="s">
        <v>3326</v>
      </c>
      <c r="D1775" s="129" t="s">
        <v>954</v>
      </c>
      <c r="E1775" s="130">
        <v>1902.15</v>
      </c>
      <c r="F1775" s="132" t="s">
        <v>948</v>
      </c>
      <c r="G1775" s="131" t="s">
        <v>955</v>
      </c>
      <c r="H1775" s="342"/>
      <c r="I1775" s="326"/>
    </row>
    <row r="1776" spans="1:9" s="124" customFormat="1" ht="16.5" customHeight="1">
      <c r="A1776" s="126">
        <v>1793</v>
      </c>
      <c r="B1776" s="132">
        <v>2123297</v>
      </c>
      <c r="C1776" s="132" t="s">
        <v>3327</v>
      </c>
      <c r="D1776" s="129" t="s">
        <v>954</v>
      </c>
      <c r="E1776" s="130">
        <v>1902.15</v>
      </c>
      <c r="F1776" s="132" t="s">
        <v>948</v>
      </c>
      <c r="G1776" s="131" t="s">
        <v>955</v>
      </c>
      <c r="H1776" s="342"/>
      <c r="I1776" s="326"/>
    </row>
    <row r="1777" spans="1:12" s="124" customFormat="1" ht="16.5" customHeight="1">
      <c r="A1777" s="126">
        <v>1794</v>
      </c>
      <c r="B1777" s="128">
        <v>2123136</v>
      </c>
      <c r="C1777" s="132" t="s">
        <v>3328</v>
      </c>
      <c r="D1777" s="129" t="s">
        <v>954</v>
      </c>
      <c r="E1777" s="130">
        <v>1902.15</v>
      </c>
      <c r="F1777" s="132" t="s">
        <v>948</v>
      </c>
      <c r="G1777" s="131" t="s">
        <v>955</v>
      </c>
      <c r="H1777" s="342"/>
      <c r="I1777" s="326"/>
    </row>
    <row r="1778" spans="1:12" s="124" customFormat="1" ht="16.5" customHeight="1">
      <c r="A1778" s="321">
        <v>1795</v>
      </c>
      <c r="B1778" s="323" t="s">
        <v>3329</v>
      </c>
      <c r="C1778" s="323" t="s">
        <v>3330</v>
      </c>
      <c r="D1778" s="324" t="s">
        <v>954</v>
      </c>
      <c r="E1778" s="325">
        <v>1732.0500000000002</v>
      </c>
      <c r="F1778" s="323" t="s">
        <v>551</v>
      </c>
      <c r="G1778" s="131" t="s">
        <v>955</v>
      </c>
      <c r="H1778" s="346" t="s">
        <v>4140</v>
      </c>
      <c r="I1778" s="326"/>
      <c r="L1778" s="131"/>
    </row>
    <row r="1779" spans="1:12" s="124" customFormat="1" ht="16.5" customHeight="1">
      <c r="A1779" s="126">
        <v>1796</v>
      </c>
      <c r="B1779" s="132">
        <v>2120046</v>
      </c>
      <c r="C1779" s="132" t="s">
        <v>3331</v>
      </c>
      <c r="D1779" s="129" t="s">
        <v>954</v>
      </c>
      <c r="E1779" s="130">
        <v>1904.8500000000001</v>
      </c>
      <c r="F1779" s="132"/>
      <c r="G1779" s="131" t="s">
        <v>955</v>
      </c>
      <c r="H1779" s="342"/>
      <c r="I1779" s="326"/>
    </row>
    <row r="1780" spans="1:12" s="124" customFormat="1" ht="16.5" customHeight="1">
      <c r="A1780" s="126">
        <v>1797</v>
      </c>
      <c r="B1780" s="128">
        <v>2120618</v>
      </c>
      <c r="C1780" s="132" t="s">
        <v>3332</v>
      </c>
      <c r="D1780" s="129" t="s">
        <v>954</v>
      </c>
      <c r="E1780" s="130">
        <v>1960.2</v>
      </c>
      <c r="F1780" s="132"/>
      <c r="G1780" s="131" t="s">
        <v>955</v>
      </c>
      <c r="H1780" s="342"/>
      <c r="I1780" s="326"/>
    </row>
    <row r="1781" spans="1:12" s="124" customFormat="1" ht="16.5" customHeight="1">
      <c r="A1781" s="126">
        <v>1798</v>
      </c>
      <c r="B1781" s="128">
        <v>2120316</v>
      </c>
      <c r="C1781" s="132" t="s">
        <v>3333</v>
      </c>
      <c r="D1781" s="129" t="s">
        <v>954</v>
      </c>
      <c r="E1781" s="130">
        <v>1285.2</v>
      </c>
      <c r="F1781" s="132" t="s">
        <v>1062</v>
      </c>
      <c r="G1781" s="131" t="s">
        <v>955</v>
      </c>
      <c r="H1781" s="342"/>
      <c r="I1781" s="326"/>
    </row>
    <row r="1782" spans="1:12" s="124" customFormat="1" ht="16.5" customHeight="1">
      <c r="A1782" s="321">
        <v>1799</v>
      </c>
      <c r="B1782" s="333" t="s">
        <v>3334</v>
      </c>
      <c r="C1782" s="322" t="s">
        <v>3335</v>
      </c>
      <c r="D1782" s="324" t="s">
        <v>954</v>
      </c>
      <c r="E1782" s="325">
        <v>2161.3500000000004</v>
      </c>
      <c r="F1782" s="322"/>
      <c r="G1782" s="131" t="s">
        <v>955</v>
      </c>
      <c r="H1782" s="346" t="s">
        <v>4140</v>
      </c>
      <c r="I1782" s="326"/>
      <c r="L1782" s="131"/>
    </row>
    <row r="1783" spans="1:12" s="124" customFormat="1" ht="16.5" customHeight="1">
      <c r="A1783" s="321">
        <v>1800</v>
      </c>
      <c r="B1783" s="322" t="s">
        <v>3336</v>
      </c>
      <c r="C1783" s="322" t="s">
        <v>3337</v>
      </c>
      <c r="D1783" s="324" t="s">
        <v>954</v>
      </c>
      <c r="E1783" s="325">
        <v>2304.4500000000003</v>
      </c>
      <c r="F1783" s="322"/>
      <c r="G1783" s="131" t="s">
        <v>955</v>
      </c>
      <c r="H1783" s="346" t="s">
        <v>4140</v>
      </c>
      <c r="I1783" s="326"/>
      <c r="L1783" s="131"/>
    </row>
    <row r="1784" spans="1:12" s="124" customFormat="1" ht="16.5" customHeight="1">
      <c r="A1784" s="321">
        <v>1801</v>
      </c>
      <c r="B1784" s="323" t="s">
        <v>3338</v>
      </c>
      <c r="C1784" s="323" t="s">
        <v>3339</v>
      </c>
      <c r="D1784" s="324" t="s">
        <v>954</v>
      </c>
      <c r="E1784" s="325">
        <v>10444.950000000001</v>
      </c>
      <c r="F1784" s="323" t="s">
        <v>551</v>
      </c>
      <c r="G1784" s="131" t="s">
        <v>955</v>
      </c>
      <c r="H1784" s="346" t="s">
        <v>4140</v>
      </c>
      <c r="I1784" s="326"/>
      <c r="L1784" s="131"/>
    </row>
    <row r="1785" spans="1:12" s="124" customFormat="1" ht="16.5" customHeight="1">
      <c r="A1785" s="321">
        <v>1802</v>
      </c>
      <c r="B1785" s="323" t="s">
        <v>3340</v>
      </c>
      <c r="C1785" s="323" t="s">
        <v>3341</v>
      </c>
      <c r="D1785" s="324" t="s">
        <v>954</v>
      </c>
      <c r="E1785" s="325">
        <v>11846.25</v>
      </c>
      <c r="F1785" s="323" t="s">
        <v>551</v>
      </c>
      <c r="G1785" s="131" t="s">
        <v>955</v>
      </c>
      <c r="H1785" s="346" t="s">
        <v>4140</v>
      </c>
      <c r="I1785" s="326"/>
      <c r="L1785" s="131"/>
    </row>
    <row r="1786" spans="1:12" s="124" customFormat="1" ht="16.5" customHeight="1">
      <c r="A1786" s="321">
        <v>1803</v>
      </c>
      <c r="B1786" s="323" t="s">
        <v>3342</v>
      </c>
      <c r="C1786" s="323" t="s">
        <v>3343</v>
      </c>
      <c r="D1786" s="324" t="s">
        <v>954</v>
      </c>
      <c r="E1786" s="325">
        <v>13016.7</v>
      </c>
      <c r="F1786" s="323" t="s">
        <v>551</v>
      </c>
      <c r="G1786" s="131" t="s">
        <v>955</v>
      </c>
      <c r="H1786" s="346" t="s">
        <v>4140</v>
      </c>
      <c r="I1786" s="326"/>
      <c r="L1786" s="131"/>
    </row>
    <row r="1787" spans="1:12" s="124" customFormat="1" ht="16.5" customHeight="1">
      <c r="A1787" s="126">
        <v>1804</v>
      </c>
      <c r="B1787" s="132">
        <v>2320124</v>
      </c>
      <c r="C1787" s="132" t="s">
        <v>3344</v>
      </c>
      <c r="D1787" s="129" t="s">
        <v>954</v>
      </c>
      <c r="E1787" s="130">
        <v>605</v>
      </c>
      <c r="F1787" s="132"/>
      <c r="G1787" s="131" t="s">
        <v>955</v>
      </c>
      <c r="H1787" s="342"/>
      <c r="I1787" s="326"/>
    </row>
    <row r="1788" spans="1:12" s="124" customFormat="1" ht="16.5" customHeight="1">
      <c r="A1788" s="126">
        <v>1805</v>
      </c>
      <c r="B1788" s="132"/>
      <c r="C1788" s="132" t="s">
        <v>3345</v>
      </c>
      <c r="D1788" s="129" t="s">
        <v>954</v>
      </c>
      <c r="E1788" s="130">
        <v>8102.7000000000007</v>
      </c>
      <c r="F1788" s="132" t="s">
        <v>2434</v>
      </c>
      <c r="G1788" s="131" t="s">
        <v>955</v>
      </c>
      <c r="H1788" s="342"/>
      <c r="I1788" s="326"/>
    </row>
    <row r="1789" spans="1:12" s="124" customFormat="1" ht="16.5" customHeight="1">
      <c r="A1789" s="126">
        <v>1806</v>
      </c>
      <c r="B1789" s="132">
        <v>2300082</v>
      </c>
      <c r="C1789" s="132" t="s">
        <v>3346</v>
      </c>
      <c r="D1789" s="129" t="s">
        <v>954</v>
      </c>
      <c r="E1789" s="130">
        <v>5705</v>
      </c>
      <c r="F1789" s="132"/>
      <c r="G1789" s="131" t="s">
        <v>955</v>
      </c>
      <c r="H1789" s="342"/>
      <c r="I1789" s="326"/>
    </row>
    <row r="1790" spans="1:12" s="124" customFormat="1" ht="16.5" customHeight="1">
      <c r="A1790" s="126">
        <v>1807</v>
      </c>
      <c r="B1790" s="128">
        <v>3090020</v>
      </c>
      <c r="C1790" s="128" t="s">
        <v>3347</v>
      </c>
      <c r="D1790" s="129" t="s">
        <v>954</v>
      </c>
      <c r="E1790" s="130">
        <v>8507.7000000000007</v>
      </c>
      <c r="F1790" s="128" t="s">
        <v>987</v>
      </c>
      <c r="G1790" s="131" t="s">
        <v>955</v>
      </c>
      <c r="H1790" s="342"/>
      <c r="I1790" s="326"/>
    </row>
    <row r="1791" spans="1:12" s="124" customFormat="1" ht="16.5" customHeight="1">
      <c r="A1791" s="126">
        <v>1808</v>
      </c>
      <c r="B1791" s="128">
        <v>2110304</v>
      </c>
      <c r="C1791" s="132" t="s">
        <v>3348</v>
      </c>
      <c r="D1791" s="129" t="s">
        <v>954</v>
      </c>
      <c r="E1791" s="130">
        <v>1093.5</v>
      </c>
      <c r="F1791" s="132"/>
      <c r="G1791" s="131" t="s">
        <v>955</v>
      </c>
      <c r="H1791" s="342"/>
      <c r="I1791" s="326"/>
    </row>
    <row r="1792" spans="1:12" s="124" customFormat="1" ht="16.5" customHeight="1">
      <c r="A1792" s="126">
        <v>1809</v>
      </c>
      <c r="B1792" s="128">
        <v>2320099</v>
      </c>
      <c r="C1792" s="132" t="s">
        <v>3349</v>
      </c>
      <c r="D1792" s="129" t="s">
        <v>954</v>
      </c>
      <c r="E1792" s="130">
        <v>121.50000000000001</v>
      </c>
      <c r="F1792" s="132" t="s">
        <v>551</v>
      </c>
      <c r="G1792" s="131" t="s">
        <v>955</v>
      </c>
      <c r="H1792" s="342"/>
      <c r="I1792" s="326"/>
    </row>
    <row r="1793" spans="1:12" s="124" customFormat="1" ht="16.5" customHeight="1">
      <c r="A1793" s="321">
        <v>1810</v>
      </c>
      <c r="B1793" s="323" t="s">
        <v>3350</v>
      </c>
      <c r="C1793" s="323" t="s">
        <v>3351</v>
      </c>
      <c r="D1793" s="324" t="s">
        <v>954</v>
      </c>
      <c r="E1793" s="325">
        <v>1792.8000000000002</v>
      </c>
      <c r="F1793" s="323" t="s">
        <v>719</v>
      </c>
      <c r="G1793" s="131" t="s">
        <v>955</v>
      </c>
      <c r="H1793" s="346" t="s">
        <v>4140</v>
      </c>
      <c r="I1793" s="326"/>
      <c r="L1793" s="131"/>
    </row>
    <row r="1794" spans="1:12" s="124" customFormat="1" ht="16.5" customHeight="1">
      <c r="A1794" s="126">
        <v>1811</v>
      </c>
      <c r="B1794" s="132">
        <v>2120005</v>
      </c>
      <c r="C1794" s="132" t="s">
        <v>3352</v>
      </c>
      <c r="D1794" s="129" t="s">
        <v>954</v>
      </c>
      <c r="E1794" s="130">
        <v>1825.2</v>
      </c>
      <c r="F1794" s="132" t="s">
        <v>8</v>
      </c>
      <c r="G1794" s="131" t="s">
        <v>955</v>
      </c>
      <c r="H1794" s="342"/>
      <c r="I1794" s="326"/>
    </row>
    <row r="1795" spans="1:12" s="124" customFormat="1" ht="16.5" customHeight="1">
      <c r="A1795" s="126">
        <v>1812</v>
      </c>
      <c r="B1795" s="128">
        <v>2120033</v>
      </c>
      <c r="C1795" s="128" t="s">
        <v>3353</v>
      </c>
      <c r="D1795" s="129" t="s">
        <v>954</v>
      </c>
      <c r="E1795" s="130">
        <v>506.25000000000006</v>
      </c>
      <c r="F1795" s="128" t="s">
        <v>8</v>
      </c>
      <c r="G1795" s="131" t="s">
        <v>955</v>
      </c>
      <c r="H1795" s="342"/>
      <c r="I1795" s="326"/>
    </row>
    <row r="1796" spans="1:12" s="124" customFormat="1" ht="16.5" customHeight="1">
      <c r="A1796" s="126">
        <v>1813</v>
      </c>
      <c r="B1796" s="128">
        <v>2111115</v>
      </c>
      <c r="C1796" s="132" t="s">
        <v>3354</v>
      </c>
      <c r="D1796" s="129" t="s">
        <v>954</v>
      </c>
      <c r="E1796" s="130">
        <v>1517.4</v>
      </c>
      <c r="F1796" s="132" t="s">
        <v>719</v>
      </c>
      <c r="G1796" s="131" t="s">
        <v>955</v>
      </c>
      <c r="H1796" s="342"/>
      <c r="I1796" s="326"/>
    </row>
    <row r="1797" spans="1:12" s="124" customFormat="1" ht="16.5" customHeight="1">
      <c r="A1797" s="126">
        <v>1814</v>
      </c>
      <c r="B1797" s="128">
        <v>2111116</v>
      </c>
      <c r="C1797" s="132" t="s">
        <v>3355</v>
      </c>
      <c r="D1797" s="129" t="s">
        <v>954</v>
      </c>
      <c r="E1797" s="130">
        <v>1517.4</v>
      </c>
      <c r="F1797" s="132" t="s">
        <v>719</v>
      </c>
      <c r="G1797" s="131" t="s">
        <v>955</v>
      </c>
      <c r="H1797" s="342"/>
      <c r="I1797" s="326"/>
    </row>
    <row r="1798" spans="1:12" s="124" customFormat="1" ht="16.5" customHeight="1">
      <c r="A1798" s="126">
        <v>1815</v>
      </c>
      <c r="B1798" s="128">
        <v>2111114</v>
      </c>
      <c r="C1798" s="132" t="s">
        <v>3356</v>
      </c>
      <c r="D1798" s="129" t="s">
        <v>954</v>
      </c>
      <c r="E1798" s="130">
        <v>1687.5</v>
      </c>
      <c r="F1798" s="132" t="s">
        <v>719</v>
      </c>
      <c r="G1798" s="131" t="s">
        <v>955</v>
      </c>
      <c r="H1798" s="342"/>
      <c r="I1798" s="326"/>
    </row>
    <row r="1799" spans="1:12" s="124" customFormat="1" ht="16.5" customHeight="1">
      <c r="A1799" s="126">
        <v>1816</v>
      </c>
      <c r="B1799" s="128">
        <v>2111113</v>
      </c>
      <c r="C1799" s="132" t="s">
        <v>3357</v>
      </c>
      <c r="D1799" s="129" t="s">
        <v>954</v>
      </c>
      <c r="E1799" s="130">
        <v>2030.4</v>
      </c>
      <c r="F1799" s="132" t="s">
        <v>719</v>
      </c>
      <c r="G1799" s="131" t="s">
        <v>955</v>
      </c>
      <c r="H1799" s="342"/>
      <c r="I1799" s="326"/>
    </row>
    <row r="1800" spans="1:12" s="124" customFormat="1" ht="16.5" customHeight="1">
      <c r="A1800" s="126">
        <v>1817</v>
      </c>
      <c r="B1800" s="132">
        <v>69133</v>
      </c>
      <c r="C1800" s="132" t="s">
        <v>3358</v>
      </c>
      <c r="D1800" s="129" t="s">
        <v>954</v>
      </c>
      <c r="E1800" s="130">
        <v>1165.0500000000002</v>
      </c>
      <c r="F1800" s="128" t="s">
        <v>969</v>
      </c>
      <c r="G1800" s="131" t="s">
        <v>979</v>
      </c>
      <c r="H1800" s="342"/>
      <c r="I1800" s="326"/>
    </row>
    <row r="1801" spans="1:12" s="124" customFormat="1" ht="16.5" customHeight="1">
      <c r="A1801" s="126">
        <v>1818</v>
      </c>
      <c r="B1801" s="132">
        <v>2320037</v>
      </c>
      <c r="C1801" s="132" t="s">
        <v>3359</v>
      </c>
      <c r="D1801" s="129" t="s">
        <v>954</v>
      </c>
      <c r="E1801" s="130">
        <v>326.70000000000005</v>
      </c>
      <c r="F1801" s="132"/>
      <c r="G1801" s="131" t="s">
        <v>955</v>
      </c>
      <c r="H1801" s="342"/>
      <c r="I1801" s="326"/>
    </row>
    <row r="1802" spans="1:12" s="124" customFormat="1" ht="16.5" customHeight="1">
      <c r="A1802" s="126">
        <v>1819</v>
      </c>
      <c r="B1802" s="128">
        <v>2320036</v>
      </c>
      <c r="C1802" s="132" t="s">
        <v>3360</v>
      </c>
      <c r="D1802" s="129" t="s">
        <v>954</v>
      </c>
      <c r="E1802" s="130">
        <v>260.55</v>
      </c>
      <c r="F1802" s="132"/>
      <c r="G1802" s="131" t="s">
        <v>955</v>
      </c>
      <c r="H1802" s="342"/>
      <c r="I1802" s="326"/>
    </row>
    <row r="1803" spans="1:12" s="124" customFormat="1" ht="16.5" customHeight="1">
      <c r="A1803" s="126">
        <v>1820</v>
      </c>
      <c r="B1803" s="128">
        <v>2320098</v>
      </c>
      <c r="C1803" s="132" t="s">
        <v>3361</v>
      </c>
      <c r="D1803" s="129" t="s">
        <v>954</v>
      </c>
      <c r="E1803" s="130">
        <v>195.75</v>
      </c>
      <c r="F1803" s="132" t="s">
        <v>551</v>
      </c>
      <c r="G1803" s="131" t="s">
        <v>955</v>
      </c>
      <c r="H1803" s="342"/>
      <c r="I1803" s="326"/>
    </row>
    <row r="1804" spans="1:12" s="124" customFormat="1" ht="16.5" customHeight="1">
      <c r="A1804" s="321">
        <v>1821</v>
      </c>
      <c r="B1804" s="322" t="s">
        <v>3362</v>
      </c>
      <c r="C1804" s="322" t="s">
        <v>3363</v>
      </c>
      <c r="D1804" s="324" t="s">
        <v>954</v>
      </c>
      <c r="E1804" s="325">
        <v>3423.6000000000004</v>
      </c>
      <c r="F1804" s="322"/>
      <c r="G1804" s="131" t="s">
        <v>955</v>
      </c>
      <c r="H1804" s="346" t="s">
        <v>4140</v>
      </c>
      <c r="I1804" s="326"/>
      <c r="L1804" s="131"/>
    </row>
    <row r="1805" spans="1:12" s="124" customFormat="1" ht="16.5" customHeight="1">
      <c r="A1805" s="126">
        <v>1822</v>
      </c>
      <c r="B1805" s="132">
        <v>2300079</v>
      </c>
      <c r="C1805" s="132" t="s">
        <v>3364</v>
      </c>
      <c r="D1805" s="129" t="s">
        <v>954</v>
      </c>
      <c r="E1805" s="130">
        <v>1850</v>
      </c>
      <c r="F1805" s="132"/>
      <c r="G1805" s="131" t="s">
        <v>955</v>
      </c>
      <c r="H1805" s="342"/>
      <c r="I1805" s="326"/>
    </row>
    <row r="1806" spans="1:12" s="124" customFormat="1" ht="16.5" customHeight="1">
      <c r="A1806" s="126">
        <v>1823</v>
      </c>
      <c r="B1806" s="132">
        <v>2121550</v>
      </c>
      <c r="C1806" s="132" t="s">
        <v>3365</v>
      </c>
      <c r="D1806" s="129" t="s">
        <v>954</v>
      </c>
      <c r="E1806" s="130">
        <v>1517.4</v>
      </c>
      <c r="F1806" s="132"/>
      <c r="G1806" s="131" t="s">
        <v>955</v>
      </c>
      <c r="H1806" s="342"/>
      <c r="I1806" s="326"/>
    </row>
    <row r="1807" spans="1:12" s="124" customFormat="1" ht="16.5" customHeight="1">
      <c r="A1807" s="126">
        <v>1824</v>
      </c>
      <c r="B1807" s="128">
        <v>2110573</v>
      </c>
      <c r="C1807" s="132" t="s">
        <v>3366</v>
      </c>
      <c r="D1807" s="129" t="s">
        <v>954</v>
      </c>
      <c r="E1807" s="130">
        <v>1792.8000000000002</v>
      </c>
      <c r="F1807" s="132" t="s">
        <v>719</v>
      </c>
      <c r="G1807" s="131" t="s">
        <v>955</v>
      </c>
      <c r="H1807" s="342"/>
      <c r="I1807" s="326"/>
    </row>
    <row r="1808" spans="1:12" s="124" customFormat="1" ht="16.5" customHeight="1">
      <c r="A1808" s="126">
        <v>1825</v>
      </c>
      <c r="B1808" s="132">
        <v>2120055</v>
      </c>
      <c r="C1808" s="132" t="s">
        <v>3367</v>
      </c>
      <c r="D1808" s="129" t="s">
        <v>954</v>
      </c>
      <c r="E1808" s="130">
        <v>1999.3500000000001</v>
      </c>
      <c r="F1808" s="132"/>
      <c r="G1808" s="131" t="s">
        <v>955</v>
      </c>
      <c r="H1808" s="342"/>
      <c r="I1808" s="326"/>
    </row>
    <row r="1809" spans="1:12" s="124" customFormat="1" ht="16.5" customHeight="1">
      <c r="A1809" s="321">
        <v>1826</v>
      </c>
      <c r="B1809" s="323" t="s">
        <v>3368</v>
      </c>
      <c r="C1809" s="323" t="s">
        <v>3369</v>
      </c>
      <c r="D1809" s="324" t="s">
        <v>954</v>
      </c>
      <c r="E1809" s="325">
        <v>4437.4500000000007</v>
      </c>
      <c r="F1809" s="323" t="s">
        <v>719</v>
      </c>
      <c r="G1809" s="131" t="s">
        <v>955</v>
      </c>
      <c r="H1809" s="346" t="s">
        <v>4140</v>
      </c>
      <c r="I1809" s="326"/>
      <c r="L1809" s="131"/>
    </row>
    <row r="1810" spans="1:12" s="124" customFormat="1" ht="16.5" customHeight="1">
      <c r="A1810" s="321">
        <v>1827</v>
      </c>
      <c r="B1810" s="323" t="s">
        <v>3370</v>
      </c>
      <c r="C1810" s="323" t="s">
        <v>3371</v>
      </c>
      <c r="D1810" s="324" t="s">
        <v>954</v>
      </c>
      <c r="E1810" s="325">
        <v>4437.4500000000007</v>
      </c>
      <c r="F1810" s="323" t="s">
        <v>719</v>
      </c>
      <c r="G1810" s="131" t="s">
        <v>955</v>
      </c>
      <c r="H1810" s="346" t="s">
        <v>4140</v>
      </c>
      <c r="I1810" s="326"/>
      <c r="L1810" s="131"/>
    </row>
    <row r="1811" spans="1:12" s="124" customFormat="1" ht="16.5" customHeight="1">
      <c r="A1811" s="321">
        <v>1828</v>
      </c>
      <c r="B1811" s="323" t="s">
        <v>3372</v>
      </c>
      <c r="C1811" s="323" t="s">
        <v>3373</v>
      </c>
      <c r="D1811" s="324" t="s">
        <v>954</v>
      </c>
      <c r="E1811" s="325">
        <v>4437.4500000000007</v>
      </c>
      <c r="F1811" s="323" t="s">
        <v>719</v>
      </c>
      <c r="G1811" s="131" t="s">
        <v>955</v>
      </c>
      <c r="H1811" s="346" t="s">
        <v>4140</v>
      </c>
      <c r="I1811" s="326"/>
      <c r="L1811" s="131"/>
    </row>
    <row r="1812" spans="1:12" s="124" customFormat="1" ht="16.5" customHeight="1">
      <c r="A1812" s="321">
        <v>1829</v>
      </c>
      <c r="B1812" s="323" t="s">
        <v>3374</v>
      </c>
      <c r="C1812" s="323" t="s">
        <v>3375</v>
      </c>
      <c r="D1812" s="324" t="s">
        <v>954</v>
      </c>
      <c r="E1812" s="325">
        <v>4437.4500000000007</v>
      </c>
      <c r="F1812" s="323" t="s">
        <v>719</v>
      </c>
      <c r="G1812" s="131" t="s">
        <v>955</v>
      </c>
      <c r="H1812" s="346" t="s">
        <v>4140</v>
      </c>
      <c r="I1812" s="326"/>
      <c r="L1812" s="131"/>
    </row>
    <row r="1813" spans="1:12" s="124" customFormat="1" ht="16.5" customHeight="1">
      <c r="A1813" s="321">
        <v>1830</v>
      </c>
      <c r="B1813" s="323" t="s">
        <v>3376</v>
      </c>
      <c r="C1813" s="323" t="s">
        <v>3377</v>
      </c>
      <c r="D1813" s="324" t="s">
        <v>954</v>
      </c>
      <c r="E1813" s="325">
        <v>4437.4500000000007</v>
      </c>
      <c r="F1813" s="323" t="s">
        <v>719</v>
      </c>
      <c r="G1813" s="131" t="s">
        <v>955</v>
      </c>
      <c r="H1813" s="346" t="s">
        <v>4140</v>
      </c>
      <c r="I1813" s="326"/>
      <c r="L1813" s="131"/>
    </row>
    <row r="1814" spans="1:12" s="124" customFormat="1" ht="16.5" customHeight="1">
      <c r="A1814" s="321">
        <v>1831</v>
      </c>
      <c r="B1814" s="323" t="s">
        <v>3378</v>
      </c>
      <c r="C1814" s="323" t="s">
        <v>3379</v>
      </c>
      <c r="D1814" s="324" t="s">
        <v>954</v>
      </c>
      <c r="E1814" s="325">
        <v>4437.4500000000007</v>
      </c>
      <c r="F1814" s="323" t="s">
        <v>719</v>
      </c>
      <c r="G1814" s="131" t="s">
        <v>955</v>
      </c>
      <c r="H1814" s="346" t="s">
        <v>4140</v>
      </c>
      <c r="I1814" s="326"/>
      <c r="L1814" s="131"/>
    </row>
    <row r="1815" spans="1:12" s="124" customFormat="1" ht="16.5" customHeight="1">
      <c r="A1815" s="126">
        <v>1832</v>
      </c>
      <c r="B1815" s="132">
        <v>2071003</v>
      </c>
      <c r="C1815" s="132" t="s">
        <v>3380</v>
      </c>
      <c r="D1815" s="129" t="s">
        <v>954</v>
      </c>
      <c r="E1815" s="130">
        <v>284.85000000000002</v>
      </c>
      <c r="F1815" s="132" t="s">
        <v>254</v>
      </c>
      <c r="G1815" s="131" t="s">
        <v>955</v>
      </c>
      <c r="H1815" s="342"/>
      <c r="I1815" s="326"/>
    </row>
    <row r="1816" spans="1:12" s="124" customFormat="1" ht="16.5" customHeight="1">
      <c r="A1816" s="126">
        <v>1833</v>
      </c>
      <c r="B1816" s="132">
        <v>2071012</v>
      </c>
      <c r="C1816" s="132" t="s">
        <v>3381</v>
      </c>
      <c r="D1816" s="129" t="s">
        <v>954</v>
      </c>
      <c r="E1816" s="130">
        <v>310.5</v>
      </c>
      <c r="F1816" s="132" t="s">
        <v>3003</v>
      </c>
      <c r="G1816" s="131" t="s">
        <v>955</v>
      </c>
      <c r="H1816" s="342"/>
      <c r="I1816" s="326"/>
    </row>
    <row r="1817" spans="1:12" s="124" customFormat="1" ht="16.5" customHeight="1">
      <c r="A1817" s="126">
        <v>1834</v>
      </c>
      <c r="B1817" s="132">
        <v>2071001</v>
      </c>
      <c r="C1817" s="132" t="s">
        <v>3382</v>
      </c>
      <c r="D1817" s="129" t="s">
        <v>954</v>
      </c>
      <c r="E1817" s="130">
        <v>326.70000000000005</v>
      </c>
      <c r="F1817" s="132" t="s">
        <v>3383</v>
      </c>
      <c r="G1817" s="131" t="s">
        <v>955</v>
      </c>
      <c r="H1817" s="342"/>
      <c r="I1817" s="326"/>
    </row>
    <row r="1818" spans="1:12" s="124" customFormat="1" ht="16.5" customHeight="1">
      <c r="A1818" s="126">
        <v>1835</v>
      </c>
      <c r="B1818" s="132">
        <v>2071005</v>
      </c>
      <c r="C1818" s="132" t="s">
        <v>3384</v>
      </c>
      <c r="D1818" s="129" t="s">
        <v>954</v>
      </c>
      <c r="E1818" s="130">
        <v>538.65000000000009</v>
      </c>
      <c r="F1818" s="132" t="s">
        <v>3383</v>
      </c>
      <c r="G1818" s="131" t="s">
        <v>955</v>
      </c>
      <c r="H1818" s="342"/>
      <c r="I1818" s="326"/>
    </row>
    <row r="1819" spans="1:12" s="124" customFormat="1" ht="16.5" customHeight="1">
      <c r="A1819" s="126">
        <v>1836</v>
      </c>
      <c r="B1819" s="128">
        <v>87927</v>
      </c>
      <c r="C1819" s="132" t="s">
        <v>3385</v>
      </c>
      <c r="D1819" s="129" t="s">
        <v>954</v>
      </c>
      <c r="E1819" s="130">
        <v>8930.25</v>
      </c>
      <c r="F1819" s="132"/>
      <c r="G1819" s="131" t="s">
        <v>979</v>
      </c>
      <c r="H1819" s="342"/>
      <c r="I1819" s="326"/>
    </row>
    <row r="1820" spans="1:12" s="124" customFormat="1" ht="16.5" customHeight="1">
      <c r="A1820" s="126">
        <v>1837</v>
      </c>
      <c r="B1820" s="128">
        <v>17107</v>
      </c>
      <c r="C1820" s="128" t="s">
        <v>3386</v>
      </c>
      <c r="D1820" s="129" t="s">
        <v>954</v>
      </c>
      <c r="E1820" s="130">
        <v>4.0500000000000007</v>
      </c>
      <c r="F1820" s="128"/>
      <c r="G1820" s="131" t="s">
        <v>979</v>
      </c>
      <c r="H1820" s="342"/>
      <c r="I1820" s="326"/>
    </row>
    <row r="1821" spans="1:12" s="124" customFormat="1" ht="16.5" customHeight="1">
      <c r="A1821" s="126">
        <v>1838</v>
      </c>
      <c r="B1821" s="132">
        <v>45729</v>
      </c>
      <c r="C1821" s="132" t="s">
        <v>3387</v>
      </c>
      <c r="D1821" s="129" t="s">
        <v>954</v>
      </c>
      <c r="E1821" s="130">
        <v>93.15</v>
      </c>
      <c r="F1821" s="133"/>
      <c r="G1821" s="131" t="s">
        <v>979</v>
      </c>
      <c r="H1821" s="342"/>
      <c r="I1821" s="326"/>
    </row>
    <row r="1822" spans="1:12" s="124" customFormat="1" ht="16.5" customHeight="1">
      <c r="A1822" s="126">
        <v>1839</v>
      </c>
      <c r="B1822" s="132">
        <v>17803</v>
      </c>
      <c r="C1822" s="132" t="s">
        <v>3388</v>
      </c>
      <c r="D1822" s="129" t="s">
        <v>954</v>
      </c>
      <c r="E1822" s="130">
        <v>72.900000000000006</v>
      </c>
      <c r="F1822" s="132"/>
      <c r="G1822" s="131" t="s">
        <v>979</v>
      </c>
      <c r="H1822" s="342"/>
      <c r="I1822" s="326"/>
    </row>
    <row r="1823" spans="1:12" s="124" customFormat="1" ht="16.5" customHeight="1">
      <c r="A1823" s="126">
        <v>1840</v>
      </c>
      <c r="B1823" s="132">
        <v>2220072</v>
      </c>
      <c r="C1823" s="132" t="s">
        <v>3389</v>
      </c>
      <c r="D1823" s="129" t="s">
        <v>954</v>
      </c>
      <c r="E1823" s="130">
        <v>3219.75</v>
      </c>
      <c r="F1823" s="132" t="s">
        <v>1477</v>
      </c>
      <c r="G1823" s="131" t="s">
        <v>955</v>
      </c>
      <c r="H1823" s="342"/>
      <c r="I1823" s="326"/>
    </row>
    <row r="1824" spans="1:12" s="124" customFormat="1" ht="16.5" customHeight="1">
      <c r="A1824" s="321">
        <v>1841</v>
      </c>
      <c r="B1824" s="323" t="s">
        <v>3390</v>
      </c>
      <c r="C1824" s="323" t="s">
        <v>3391</v>
      </c>
      <c r="D1824" s="324" t="s">
        <v>954</v>
      </c>
      <c r="E1824" s="325">
        <v>4270.05</v>
      </c>
      <c r="F1824" s="323" t="s">
        <v>1477</v>
      </c>
      <c r="G1824" s="131" t="s">
        <v>955</v>
      </c>
      <c r="H1824" s="346" t="s">
        <v>4140</v>
      </c>
      <c r="I1824" s="326"/>
      <c r="L1824" s="131"/>
    </row>
    <row r="1825" spans="1:31" s="124" customFormat="1" ht="16.5" customHeight="1">
      <c r="A1825" s="126">
        <v>1842</v>
      </c>
      <c r="B1825" s="132">
        <v>2220081</v>
      </c>
      <c r="C1825" s="132" t="s">
        <v>3392</v>
      </c>
      <c r="D1825" s="129" t="s">
        <v>954</v>
      </c>
      <c r="E1825" s="130">
        <v>2484</v>
      </c>
      <c r="F1825" s="132" t="s">
        <v>1477</v>
      </c>
      <c r="G1825" s="131" t="s">
        <v>955</v>
      </c>
      <c r="H1825" s="342"/>
      <c r="I1825" s="326"/>
    </row>
    <row r="1826" spans="1:31" s="124" customFormat="1" ht="16.5" customHeight="1">
      <c r="A1826" s="126">
        <v>1843</v>
      </c>
      <c r="B1826" s="128"/>
      <c r="C1826" s="128" t="s">
        <v>3393</v>
      </c>
      <c r="D1826" s="129" t="s">
        <v>954</v>
      </c>
      <c r="E1826" s="130">
        <v>2647.3500000000004</v>
      </c>
      <c r="F1826" s="128"/>
      <c r="G1826" s="131" t="s">
        <v>955</v>
      </c>
      <c r="H1826" s="342"/>
      <c r="I1826" s="326"/>
    </row>
    <row r="1827" spans="1:31" s="193" customFormat="1" ht="16.5" customHeight="1">
      <c r="A1827" s="126">
        <v>1845</v>
      </c>
      <c r="B1827" s="295" t="s">
        <v>3394</v>
      </c>
      <c r="C1827" s="295" t="s">
        <v>3395</v>
      </c>
      <c r="D1827" s="296" t="s">
        <v>954</v>
      </c>
      <c r="E1827" s="297">
        <v>4337.55</v>
      </c>
      <c r="F1827" s="295"/>
      <c r="G1827" s="131" t="s">
        <v>955</v>
      </c>
      <c r="H1827" s="342"/>
      <c r="I1827" s="326"/>
      <c r="J1827" s="124"/>
      <c r="K1827" s="124"/>
      <c r="L1827" s="124"/>
      <c r="M1827" s="124"/>
      <c r="N1827" s="124"/>
      <c r="O1827" s="124"/>
      <c r="P1827" s="124"/>
      <c r="Q1827" s="124"/>
      <c r="R1827" s="124"/>
      <c r="S1827" s="124"/>
      <c r="T1827" s="124"/>
      <c r="U1827" s="124"/>
      <c r="V1827" s="124"/>
      <c r="W1827" s="124"/>
      <c r="X1827" s="124"/>
      <c r="Y1827" s="124"/>
      <c r="Z1827" s="124"/>
      <c r="AA1827" s="124"/>
      <c r="AB1827" s="124"/>
      <c r="AC1827" s="124"/>
      <c r="AD1827" s="124"/>
      <c r="AE1827" s="124"/>
    </row>
    <row r="1828" spans="1:31" s="124" customFormat="1" ht="16.5" customHeight="1">
      <c r="A1828" s="126">
        <v>1846</v>
      </c>
      <c r="B1828" s="295" t="s">
        <v>3396</v>
      </c>
      <c r="C1828" s="295" t="s">
        <v>3397</v>
      </c>
      <c r="D1828" s="296" t="s">
        <v>954</v>
      </c>
      <c r="E1828" s="297">
        <v>2408.4</v>
      </c>
      <c r="F1828" s="295"/>
      <c r="G1828" s="131" t="s">
        <v>955</v>
      </c>
      <c r="H1828" s="342"/>
      <c r="I1828" s="326"/>
    </row>
    <row r="1829" spans="1:31" s="193" customFormat="1" ht="16.5" customHeight="1">
      <c r="A1829" s="126">
        <v>1847</v>
      </c>
      <c r="B1829" s="295">
        <v>2360134</v>
      </c>
      <c r="C1829" s="305" t="s">
        <v>3398</v>
      </c>
      <c r="D1829" s="296" t="s">
        <v>954</v>
      </c>
      <c r="E1829" s="297">
        <v>891.00000000000011</v>
      </c>
      <c r="F1829" s="295"/>
      <c r="G1829" s="131" t="s">
        <v>955</v>
      </c>
      <c r="H1829" s="342"/>
      <c r="I1829" s="326"/>
      <c r="J1829" s="124"/>
      <c r="K1829" s="124"/>
      <c r="L1829" s="124"/>
      <c r="M1829" s="124"/>
      <c r="N1829" s="124"/>
      <c r="O1829" s="124"/>
      <c r="P1829" s="124"/>
      <c r="Q1829" s="124"/>
      <c r="R1829" s="124"/>
      <c r="S1829" s="124"/>
      <c r="T1829" s="124"/>
      <c r="U1829" s="124"/>
      <c r="V1829" s="124"/>
      <c r="W1829" s="124"/>
      <c r="X1829" s="124"/>
      <c r="Y1829" s="124"/>
      <c r="Z1829" s="124"/>
      <c r="AA1829" s="124"/>
      <c r="AB1829" s="124"/>
      <c r="AC1829" s="124"/>
      <c r="AD1829" s="124"/>
      <c r="AE1829" s="124"/>
    </row>
    <row r="1830" spans="1:31" s="124" customFormat="1" ht="16.5" customHeight="1">
      <c r="A1830" s="126">
        <v>1848</v>
      </c>
      <c r="B1830" s="295">
        <v>2361008</v>
      </c>
      <c r="C1830" s="305" t="s">
        <v>3399</v>
      </c>
      <c r="D1830" s="296" t="s">
        <v>954</v>
      </c>
      <c r="E1830" s="297">
        <v>587.25</v>
      </c>
      <c r="F1830" s="295"/>
      <c r="G1830" s="131" t="s">
        <v>955</v>
      </c>
      <c r="H1830" s="342"/>
      <c r="I1830" s="326"/>
    </row>
    <row r="1831" spans="1:31" s="124" customFormat="1" ht="16.5" customHeight="1">
      <c r="A1831" s="126">
        <v>1849</v>
      </c>
      <c r="B1831" s="295">
        <v>2361001</v>
      </c>
      <c r="C1831" s="305" t="s">
        <v>3400</v>
      </c>
      <c r="D1831" s="296" t="s">
        <v>954</v>
      </c>
      <c r="E1831" s="297">
        <v>627.75</v>
      </c>
      <c r="F1831" s="295"/>
      <c r="G1831" s="131" t="s">
        <v>955</v>
      </c>
      <c r="H1831" s="342"/>
      <c r="I1831" s="326"/>
    </row>
    <row r="1832" spans="1:31" s="124" customFormat="1" ht="16.5" customHeight="1">
      <c r="A1832" s="126">
        <v>1850</v>
      </c>
      <c r="B1832" s="132">
        <v>2361012</v>
      </c>
      <c r="C1832" s="135" t="s">
        <v>3401</v>
      </c>
      <c r="D1832" s="129" t="s">
        <v>954</v>
      </c>
      <c r="E1832" s="130">
        <v>729</v>
      </c>
      <c r="F1832" s="132"/>
      <c r="G1832" s="131" t="s">
        <v>955</v>
      </c>
      <c r="H1832" s="342"/>
      <c r="I1832" s="326"/>
    </row>
    <row r="1833" spans="1:31" s="124" customFormat="1" ht="16.5" customHeight="1">
      <c r="A1833" s="126">
        <v>1851</v>
      </c>
      <c r="B1833" s="128">
        <v>2360242</v>
      </c>
      <c r="C1833" s="132" t="s">
        <v>3402</v>
      </c>
      <c r="D1833" s="129" t="s">
        <v>954</v>
      </c>
      <c r="E1833" s="130">
        <v>1009.8000000000001</v>
      </c>
      <c r="F1833" s="132"/>
      <c r="G1833" s="131" t="s">
        <v>955</v>
      </c>
      <c r="H1833" s="342"/>
      <c r="I1833" s="326"/>
    </row>
    <row r="1834" spans="1:31" s="124" customFormat="1" ht="16.5" customHeight="1">
      <c r="A1834" s="126">
        <v>1852</v>
      </c>
      <c r="B1834" s="132">
        <v>50325</v>
      </c>
      <c r="C1834" s="132" t="s">
        <v>3403</v>
      </c>
      <c r="D1834" s="129" t="s">
        <v>954</v>
      </c>
      <c r="E1834" s="130">
        <v>1263.6000000000001</v>
      </c>
      <c r="F1834" s="132" t="s">
        <v>254</v>
      </c>
      <c r="G1834" s="131" t="s">
        <v>979</v>
      </c>
      <c r="H1834" s="342"/>
      <c r="I1834" s="326"/>
    </row>
    <row r="1835" spans="1:31" s="124" customFormat="1" ht="16.5" customHeight="1">
      <c r="A1835" s="126">
        <v>1853</v>
      </c>
      <c r="B1835" s="132">
        <v>68052</v>
      </c>
      <c r="C1835" s="132" t="s">
        <v>3404</v>
      </c>
      <c r="D1835" s="129" t="s">
        <v>954</v>
      </c>
      <c r="E1835" s="130">
        <v>872.1</v>
      </c>
      <c r="F1835" s="132" t="s">
        <v>254</v>
      </c>
      <c r="G1835" s="131" t="s">
        <v>979</v>
      </c>
      <c r="H1835" s="342"/>
      <c r="I1835" s="326"/>
    </row>
    <row r="1836" spans="1:31" s="124" customFormat="1" ht="16.5" customHeight="1">
      <c r="A1836" s="126">
        <v>1854</v>
      </c>
      <c r="B1836" s="132">
        <v>32057</v>
      </c>
      <c r="C1836" s="132" t="s">
        <v>3405</v>
      </c>
      <c r="D1836" s="129" t="s">
        <v>954</v>
      </c>
      <c r="E1836" s="130">
        <v>910</v>
      </c>
      <c r="F1836" s="132"/>
      <c r="G1836" s="131" t="s">
        <v>979</v>
      </c>
      <c r="H1836" s="342"/>
      <c r="I1836" s="326"/>
    </row>
    <row r="1837" spans="1:31" s="124" customFormat="1" ht="16.5" customHeight="1">
      <c r="A1837" s="126">
        <v>1855</v>
      </c>
      <c r="B1837" s="128">
        <v>99116</v>
      </c>
      <c r="C1837" s="128" t="s">
        <v>3406</v>
      </c>
      <c r="D1837" s="129" t="s">
        <v>954</v>
      </c>
      <c r="E1837" s="130">
        <v>1810.3500000000001</v>
      </c>
      <c r="F1837" s="128"/>
      <c r="G1837" s="131" t="s">
        <v>979</v>
      </c>
      <c r="H1837" s="342"/>
      <c r="I1837" s="326"/>
    </row>
    <row r="1838" spans="1:31" s="124" customFormat="1" ht="16.5" customHeight="1">
      <c r="A1838" s="126">
        <v>1856</v>
      </c>
      <c r="B1838" s="127">
        <v>93038</v>
      </c>
      <c r="C1838" s="128" t="s">
        <v>3407</v>
      </c>
      <c r="D1838" s="129" t="s">
        <v>954</v>
      </c>
      <c r="E1838" s="130">
        <v>1240</v>
      </c>
      <c r="F1838" s="128"/>
      <c r="G1838" s="131" t="s">
        <v>979</v>
      </c>
      <c r="H1838" s="342"/>
      <c r="I1838" s="326"/>
    </row>
    <row r="1839" spans="1:31" s="124" customFormat="1" ht="16.5" customHeight="1">
      <c r="A1839" s="321">
        <v>1857</v>
      </c>
      <c r="B1839" s="323" t="s">
        <v>3408</v>
      </c>
      <c r="C1839" s="323" t="s">
        <v>3409</v>
      </c>
      <c r="D1839" s="324" t="s">
        <v>954</v>
      </c>
      <c r="E1839" s="325">
        <v>3411.4500000000003</v>
      </c>
      <c r="F1839" s="323"/>
      <c r="G1839" s="131" t="s">
        <v>955</v>
      </c>
      <c r="H1839" s="346" t="s">
        <v>4140</v>
      </c>
      <c r="I1839" s="326"/>
      <c r="L1839" s="131"/>
    </row>
    <row r="1840" spans="1:31" s="124" customFormat="1" ht="16.5" customHeight="1">
      <c r="A1840" s="126">
        <v>1858</v>
      </c>
      <c r="B1840" s="132">
        <v>2030517</v>
      </c>
      <c r="C1840" s="132" t="s">
        <v>3410</v>
      </c>
      <c r="D1840" s="129" t="s">
        <v>954</v>
      </c>
      <c r="E1840" s="130">
        <v>490.05</v>
      </c>
      <c r="F1840" s="132" t="s">
        <v>657</v>
      </c>
      <c r="G1840" s="131" t="s">
        <v>955</v>
      </c>
      <c r="H1840" s="342"/>
      <c r="I1840" s="326"/>
    </row>
    <row r="1841" spans="1:12" s="124" customFormat="1" ht="16.5" customHeight="1">
      <c r="A1841" s="321">
        <v>1859</v>
      </c>
      <c r="B1841" s="322" t="s">
        <v>3411</v>
      </c>
      <c r="C1841" s="322" t="s">
        <v>3412</v>
      </c>
      <c r="D1841" s="324" t="s">
        <v>954</v>
      </c>
      <c r="E1841" s="325">
        <v>3294</v>
      </c>
      <c r="F1841" s="322" t="s">
        <v>1018</v>
      </c>
      <c r="G1841" s="131" t="s">
        <v>955</v>
      </c>
      <c r="H1841" s="346" t="s">
        <v>4140</v>
      </c>
      <c r="I1841" s="326"/>
      <c r="L1841" s="131"/>
    </row>
    <row r="1842" spans="1:12" s="124" customFormat="1" ht="16.5" customHeight="1">
      <c r="A1842" s="321">
        <v>1860</v>
      </c>
      <c r="B1842" s="323" t="s">
        <v>3413</v>
      </c>
      <c r="C1842" s="323" t="s">
        <v>3414</v>
      </c>
      <c r="D1842" s="324" t="s">
        <v>954</v>
      </c>
      <c r="E1842" s="325">
        <v>3294</v>
      </c>
      <c r="F1842" s="323" t="s">
        <v>1200</v>
      </c>
      <c r="G1842" s="131" t="s">
        <v>955</v>
      </c>
      <c r="H1842" s="346" t="s">
        <v>4140</v>
      </c>
      <c r="I1842" s="326"/>
      <c r="L1842" s="131"/>
    </row>
    <row r="1843" spans="1:12" s="124" customFormat="1" ht="16.5" customHeight="1">
      <c r="A1843" s="126">
        <v>1861</v>
      </c>
      <c r="B1843" s="132">
        <v>3290001</v>
      </c>
      <c r="C1843" s="132" t="s">
        <v>3415</v>
      </c>
      <c r="D1843" s="129" t="s">
        <v>954</v>
      </c>
      <c r="E1843" s="130">
        <v>4679.1000000000004</v>
      </c>
      <c r="F1843" s="132"/>
      <c r="G1843" s="131" t="s">
        <v>955</v>
      </c>
      <c r="H1843" s="342"/>
      <c r="I1843" s="326"/>
    </row>
    <row r="1844" spans="1:12" s="124" customFormat="1" ht="16.5" customHeight="1">
      <c r="A1844" s="126">
        <v>1862</v>
      </c>
      <c r="B1844" s="132">
        <v>3290002</v>
      </c>
      <c r="C1844" s="132" t="s">
        <v>3416</v>
      </c>
      <c r="D1844" s="129" t="s">
        <v>954</v>
      </c>
      <c r="E1844" s="130">
        <v>5771.25</v>
      </c>
      <c r="F1844" s="132"/>
      <c r="G1844" s="131" t="s">
        <v>955</v>
      </c>
      <c r="H1844" s="342"/>
      <c r="I1844" s="326"/>
    </row>
    <row r="1845" spans="1:12" s="124" customFormat="1" ht="16.5" customHeight="1">
      <c r="A1845" s="126">
        <v>1863</v>
      </c>
      <c r="B1845" s="132">
        <v>3290003</v>
      </c>
      <c r="C1845" s="132" t="s">
        <v>3417</v>
      </c>
      <c r="D1845" s="129" t="s">
        <v>954</v>
      </c>
      <c r="E1845" s="130">
        <v>7009.2000000000007</v>
      </c>
      <c r="F1845" s="132"/>
      <c r="G1845" s="131" t="s">
        <v>955</v>
      </c>
      <c r="H1845" s="342"/>
      <c r="I1845" s="326"/>
    </row>
    <row r="1846" spans="1:12" s="124" customFormat="1" ht="16.5" customHeight="1">
      <c r="A1846" s="321">
        <v>1864</v>
      </c>
      <c r="B1846" s="322" t="s">
        <v>3418</v>
      </c>
      <c r="C1846" s="322" t="s">
        <v>3419</v>
      </c>
      <c r="D1846" s="324" t="s">
        <v>954</v>
      </c>
      <c r="E1846" s="325">
        <v>9243.4500000000007</v>
      </c>
      <c r="F1846" s="322"/>
      <c r="G1846" s="131" t="s">
        <v>955</v>
      </c>
      <c r="H1846" s="346" t="s">
        <v>4140</v>
      </c>
      <c r="I1846" s="326"/>
      <c r="L1846" s="131"/>
    </row>
    <row r="1847" spans="1:12" s="124" customFormat="1" ht="16.5" customHeight="1">
      <c r="A1847" s="126">
        <v>1865</v>
      </c>
      <c r="B1847" s="132">
        <v>3290009</v>
      </c>
      <c r="C1847" s="132" t="s">
        <v>3420</v>
      </c>
      <c r="D1847" s="129" t="s">
        <v>954</v>
      </c>
      <c r="E1847" s="130">
        <v>4679.1000000000004</v>
      </c>
      <c r="F1847" s="132"/>
      <c r="G1847" s="131" t="s">
        <v>955</v>
      </c>
      <c r="H1847" s="342"/>
      <c r="I1847" s="326"/>
    </row>
    <row r="1848" spans="1:12" s="124" customFormat="1" ht="16.5" customHeight="1">
      <c r="A1848" s="126">
        <v>1866</v>
      </c>
      <c r="B1848" s="132">
        <v>3290010</v>
      </c>
      <c r="C1848" s="132" t="s">
        <v>3421</v>
      </c>
      <c r="D1848" s="129" t="s">
        <v>954</v>
      </c>
      <c r="E1848" s="130">
        <v>5771.25</v>
      </c>
      <c r="F1848" s="132"/>
      <c r="G1848" s="131" t="s">
        <v>955</v>
      </c>
      <c r="H1848" s="342"/>
      <c r="I1848" s="326"/>
    </row>
    <row r="1849" spans="1:12" s="124" customFormat="1" ht="16.5" customHeight="1">
      <c r="A1849" s="126">
        <v>1867</v>
      </c>
      <c r="B1849" s="132">
        <v>3290011</v>
      </c>
      <c r="C1849" s="132" t="s">
        <v>3422</v>
      </c>
      <c r="D1849" s="129" t="s">
        <v>954</v>
      </c>
      <c r="E1849" s="130">
        <v>7009.2000000000007</v>
      </c>
      <c r="F1849" s="132"/>
      <c r="G1849" s="131" t="s">
        <v>955</v>
      </c>
      <c r="H1849" s="342"/>
      <c r="I1849" s="326"/>
    </row>
    <row r="1850" spans="1:12" s="124" customFormat="1" ht="16.5" customHeight="1">
      <c r="A1850" s="126">
        <v>1868</v>
      </c>
      <c r="B1850" s="132">
        <v>3290012</v>
      </c>
      <c r="C1850" s="132" t="s">
        <v>3423</v>
      </c>
      <c r="D1850" s="129" t="s">
        <v>954</v>
      </c>
      <c r="E1850" s="130">
        <v>9243.4500000000007</v>
      </c>
      <c r="F1850" s="132"/>
      <c r="G1850" s="131" t="s">
        <v>955</v>
      </c>
      <c r="H1850" s="342"/>
      <c r="I1850" s="326"/>
    </row>
    <row r="1851" spans="1:12" s="124" customFormat="1" ht="16.5" customHeight="1">
      <c r="A1851" s="321">
        <v>1869</v>
      </c>
      <c r="B1851" s="323" t="s">
        <v>3424</v>
      </c>
      <c r="C1851" s="323" t="s">
        <v>3425</v>
      </c>
      <c r="D1851" s="324" t="s">
        <v>954</v>
      </c>
      <c r="E1851" s="325">
        <v>8476.6500000000015</v>
      </c>
      <c r="F1851" s="323"/>
      <c r="G1851" s="131" t="s">
        <v>955</v>
      </c>
      <c r="H1851" s="346" t="s">
        <v>4140</v>
      </c>
      <c r="I1851" s="326"/>
      <c r="L1851" s="131"/>
    </row>
    <row r="1852" spans="1:12" s="124" customFormat="1" ht="16.5" customHeight="1">
      <c r="A1852" s="126">
        <v>1870</v>
      </c>
      <c r="B1852" s="132">
        <v>3290007</v>
      </c>
      <c r="C1852" s="132" t="s">
        <v>3426</v>
      </c>
      <c r="D1852" s="129" t="s">
        <v>954</v>
      </c>
      <c r="E1852" s="130">
        <v>4320</v>
      </c>
      <c r="F1852" s="132"/>
      <c r="G1852" s="131" t="s">
        <v>955</v>
      </c>
      <c r="H1852" s="342"/>
      <c r="I1852" s="326"/>
    </row>
    <row r="1853" spans="1:12" s="124" customFormat="1" ht="16.5" customHeight="1">
      <c r="A1853" s="126">
        <v>1871</v>
      </c>
      <c r="B1853" s="132">
        <v>50076</v>
      </c>
      <c r="C1853" s="132" t="s">
        <v>3427</v>
      </c>
      <c r="D1853" s="129" t="s">
        <v>954</v>
      </c>
      <c r="E1853" s="130">
        <v>195.75</v>
      </c>
      <c r="F1853" s="132"/>
      <c r="G1853" s="131" t="s">
        <v>979</v>
      </c>
      <c r="H1853" s="342"/>
      <c r="I1853" s="326"/>
    </row>
    <row r="1854" spans="1:12" s="124" customFormat="1" ht="16.5" customHeight="1">
      <c r="A1854" s="321">
        <v>1872</v>
      </c>
      <c r="B1854" s="333" t="s">
        <v>3428</v>
      </c>
      <c r="C1854" s="322" t="s">
        <v>3429</v>
      </c>
      <c r="D1854" s="324" t="s">
        <v>954</v>
      </c>
      <c r="E1854" s="325">
        <v>65059.200000000004</v>
      </c>
      <c r="F1854" s="322" t="s">
        <v>1568</v>
      </c>
      <c r="G1854" s="131" t="s">
        <v>955</v>
      </c>
      <c r="H1854" s="346" t="s">
        <v>4140</v>
      </c>
      <c r="I1854" s="326"/>
      <c r="L1854" s="131"/>
    </row>
    <row r="1855" spans="1:12" s="124" customFormat="1" ht="16.5" customHeight="1">
      <c r="A1855" s="126">
        <v>1873</v>
      </c>
      <c r="B1855" s="128">
        <v>2330500</v>
      </c>
      <c r="C1855" s="132" t="s">
        <v>3430</v>
      </c>
      <c r="D1855" s="129" t="s">
        <v>954</v>
      </c>
      <c r="E1855" s="130">
        <v>52278.75</v>
      </c>
      <c r="F1855" s="132" t="s">
        <v>2173</v>
      </c>
      <c r="G1855" s="131" t="s">
        <v>955</v>
      </c>
      <c r="H1855" s="342"/>
      <c r="I1855" s="326"/>
    </row>
    <row r="1856" spans="1:12" s="124" customFormat="1" ht="16.5" customHeight="1">
      <c r="A1856" s="321">
        <v>1874</v>
      </c>
      <c r="B1856" s="323" t="s">
        <v>3431</v>
      </c>
      <c r="C1856" s="323" t="s">
        <v>3432</v>
      </c>
      <c r="D1856" s="324" t="s">
        <v>954</v>
      </c>
      <c r="E1856" s="325">
        <v>57739.500000000007</v>
      </c>
      <c r="F1856" s="323" t="s">
        <v>2173</v>
      </c>
      <c r="G1856" s="131" t="s">
        <v>955</v>
      </c>
      <c r="H1856" s="346" t="s">
        <v>4140</v>
      </c>
      <c r="I1856" s="326"/>
      <c r="L1856" s="131"/>
    </row>
    <row r="1857" spans="1:12" s="124" customFormat="1" ht="16.5" customHeight="1">
      <c r="A1857" s="126">
        <v>1875</v>
      </c>
      <c r="B1857" s="128">
        <v>2330611</v>
      </c>
      <c r="C1857" s="132" t="s">
        <v>3433</v>
      </c>
      <c r="D1857" s="129" t="s">
        <v>954</v>
      </c>
      <c r="E1857" s="130">
        <v>27004.050000000003</v>
      </c>
      <c r="F1857" s="132"/>
      <c r="G1857" s="131" t="s">
        <v>955</v>
      </c>
      <c r="H1857" s="342"/>
      <c r="I1857" s="326"/>
    </row>
    <row r="1858" spans="1:12" s="124" customFormat="1" ht="16.5" customHeight="1">
      <c r="A1858" s="126">
        <v>1876</v>
      </c>
      <c r="B1858" s="132">
        <v>2310024</v>
      </c>
      <c r="C1858" s="132" t="s">
        <v>3434</v>
      </c>
      <c r="D1858" s="129" t="s">
        <v>954</v>
      </c>
      <c r="E1858" s="130">
        <v>1321.65</v>
      </c>
      <c r="F1858" s="133"/>
      <c r="G1858" s="131" t="s">
        <v>955</v>
      </c>
      <c r="H1858" s="342"/>
      <c r="I1858" s="326"/>
    </row>
    <row r="1859" spans="1:12" s="124" customFormat="1" ht="16.5" customHeight="1">
      <c r="A1859" s="126">
        <v>1877</v>
      </c>
      <c r="B1859" s="128">
        <v>2310025</v>
      </c>
      <c r="C1859" s="132" t="s">
        <v>3435</v>
      </c>
      <c r="D1859" s="129" t="s">
        <v>954</v>
      </c>
      <c r="E1859" s="130">
        <v>1393.2</v>
      </c>
      <c r="F1859" s="132"/>
      <c r="G1859" s="131" t="s">
        <v>955</v>
      </c>
      <c r="H1859" s="342"/>
      <c r="I1859" s="326"/>
    </row>
    <row r="1860" spans="1:12" s="124" customFormat="1" ht="16.5" customHeight="1">
      <c r="A1860" s="126">
        <v>1878</v>
      </c>
      <c r="B1860" s="128">
        <v>2310026</v>
      </c>
      <c r="C1860" s="128" t="s">
        <v>3436</v>
      </c>
      <c r="D1860" s="129" t="s">
        <v>954</v>
      </c>
      <c r="E1860" s="130">
        <v>1312.2</v>
      </c>
      <c r="F1860" s="128" t="s">
        <v>612</v>
      </c>
      <c r="G1860" s="131" t="s">
        <v>955</v>
      </c>
      <c r="H1860" s="342"/>
      <c r="I1860" s="326"/>
    </row>
    <row r="1861" spans="1:12" s="124" customFormat="1" ht="16.5" customHeight="1">
      <c r="A1861" s="126">
        <v>1879</v>
      </c>
      <c r="B1861" s="128">
        <v>2310027</v>
      </c>
      <c r="C1861" s="128" t="s">
        <v>3437</v>
      </c>
      <c r="D1861" s="129" t="s">
        <v>954</v>
      </c>
      <c r="E1861" s="130">
        <v>1354.0500000000002</v>
      </c>
      <c r="F1861" s="128" t="s">
        <v>612</v>
      </c>
      <c r="G1861" s="131" t="s">
        <v>955</v>
      </c>
      <c r="H1861" s="342"/>
      <c r="I1861" s="326"/>
    </row>
    <row r="1862" spans="1:12" s="124" customFormat="1" ht="16.5" customHeight="1">
      <c r="A1862" s="321">
        <v>1880</v>
      </c>
      <c r="B1862" s="323" t="s">
        <v>3438</v>
      </c>
      <c r="C1862" s="323" t="s">
        <v>3439</v>
      </c>
      <c r="D1862" s="324" t="s">
        <v>954</v>
      </c>
      <c r="E1862" s="325">
        <v>1328.4</v>
      </c>
      <c r="F1862" s="323"/>
      <c r="G1862" s="131" t="s">
        <v>955</v>
      </c>
      <c r="H1862" s="346" t="s">
        <v>4140</v>
      </c>
      <c r="I1862" s="326"/>
      <c r="L1862" s="131"/>
    </row>
    <row r="1863" spans="1:12" s="124" customFormat="1" ht="16.5" customHeight="1">
      <c r="A1863" s="321">
        <v>1881</v>
      </c>
      <c r="B1863" s="323" t="s">
        <v>3440</v>
      </c>
      <c r="C1863" s="323" t="s">
        <v>3441</v>
      </c>
      <c r="D1863" s="324" t="s">
        <v>954</v>
      </c>
      <c r="E1863" s="325">
        <v>1150.2</v>
      </c>
      <c r="F1863" s="323" t="s">
        <v>612</v>
      </c>
      <c r="G1863" s="131" t="s">
        <v>955</v>
      </c>
      <c r="H1863" s="346" t="s">
        <v>4140</v>
      </c>
      <c r="I1863" s="326"/>
      <c r="L1863" s="131"/>
    </row>
    <row r="1864" spans="1:12" s="124" customFormat="1" ht="16.5" customHeight="1">
      <c r="A1864" s="321">
        <v>1882</v>
      </c>
      <c r="B1864" s="323" t="s">
        <v>3442</v>
      </c>
      <c r="C1864" s="323" t="s">
        <v>3443</v>
      </c>
      <c r="D1864" s="324" t="s">
        <v>954</v>
      </c>
      <c r="E1864" s="325">
        <v>1378.3500000000001</v>
      </c>
      <c r="F1864" s="323"/>
      <c r="G1864" s="131" t="s">
        <v>955</v>
      </c>
      <c r="H1864" s="346" t="s">
        <v>4140</v>
      </c>
      <c r="I1864" s="326"/>
      <c r="L1864" s="131"/>
    </row>
    <row r="1865" spans="1:12" s="124" customFormat="1" ht="16.5" customHeight="1">
      <c r="A1865" s="126">
        <v>1883</v>
      </c>
      <c r="B1865" s="128">
        <v>2311517</v>
      </c>
      <c r="C1865" s="128" t="s">
        <v>3444</v>
      </c>
      <c r="D1865" s="129" t="s">
        <v>954</v>
      </c>
      <c r="E1865" s="130">
        <v>1279.8000000000002</v>
      </c>
      <c r="F1865" s="128" t="s">
        <v>719</v>
      </c>
      <c r="G1865" s="131" t="s">
        <v>955</v>
      </c>
      <c r="H1865" s="342"/>
      <c r="I1865" s="326"/>
    </row>
    <row r="1866" spans="1:12" s="124" customFormat="1" ht="16.5" customHeight="1">
      <c r="A1866" s="126">
        <v>1884</v>
      </c>
      <c r="B1866" s="128">
        <v>2311518</v>
      </c>
      <c r="C1866" s="128" t="s">
        <v>3445</v>
      </c>
      <c r="D1866" s="129" t="s">
        <v>954</v>
      </c>
      <c r="E1866" s="130">
        <v>1792.8000000000002</v>
      </c>
      <c r="F1866" s="128" t="s">
        <v>719</v>
      </c>
      <c r="G1866" s="131" t="s">
        <v>955</v>
      </c>
      <c r="H1866" s="342"/>
      <c r="I1866" s="326"/>
    </row>
    <row r="1867" spans="1:12" s="124" customFormat="1" ht="16.5" customHeight="1">
      <c r="A1867" s="126">
        <v>1885</v>
      </c>
      <c r="B1867" s="128">
        <v>2310030</v>
      </c>
      <c r="C1867" s="132" t="s">
        <v>3446</v>
      </c>
      <c r="D1867" s="129" t="s">
        <v>954</v>
      </c>
      <c r="E1867" s="130">
        <v>1312</v>
      </c>
      <c r="F1867" s="132" t="s">
        <v>657</v>
      </c>
      <c r="G1867" s="131" t="s">
        <v>955</v>
      </c>
      <c r="H1867" s="342"/>
      <c r="I1867" s="326"/>
    </row>
    <row r="1868" spans="1:12" s="124" customFormat="1" ht="16.5" customHeight="1">
      <c r="A1868" s="126">
        <v>1886</v>
      </c>
      <c r="B1868" s="128">
        <v>2310031</v>
      </c>
      <c r="C1868" s="132" t="s">
        <v>3447</v>
      </c>
      <c r="D1868" s="129" t="s">
        <v>954</v>
      </c>
      <c r="E1868" s="130">
        <v>1312.2</v>
      </c>
      <c r="F1868" s="132"/>
      <c r="G1868" s="131" t="s">
        <v>955</v>
      </c>
      <c r="H1868" s="342"/>
      <c r="I1868" s="326"/>
    </row>
    <row r="1869" spans="1:12" s="124" customFormat="1" ht="16.5" customHeight="1">
      <c r="A1869" s="321">
        <v>1887</v>
      </c>
      <c r="B1869" s="323" t="s">
        <v>3448</v>
      </c>
      <c r="C1869" s="323" t="s">
        <v>3449</v>
      </c>
      <c r="D1869" s="324" t="s">
        <v>954</v>
      </c>
      <c r="E1869" s="325">
        <v>1354.0500000000002</v>
      </c>
      <c r="F1869" s="323"/>
      <c r="G1869" s="131" t="s">
        <v>955</v>
      </c>
      <c r="H1869" s="346" t="s">
        <v>4140</v>
      </c>
      <c r="I1869" s="326"/>
      <c r="L1869" s="131"/>
    </row>
    <row r="1870" spans="1:12" s="124" customFormat="1" ht="16.5" customHeight="1">
      <c r="A1870" s="126">
        <v>1888</v>
      </c>
      <c r="B1870" s="128">
        <v>2310029</v>
      </c>
      <c r="C1870" s="128" t="s">
        <v>3450</v>
      </c>
      <c r="D1870" s="129" t="s">
        <v>954</v>
      </c>
      <c r="E1870" s="130">
        <v>2299.0500000000002</v>
      </c>
      <c r="F1870" s="128" t="s">
        <v>612</v>
      </c>
      <c r="G1870" s="131" t="s">
        <v>955</v>
      </c>
      <c r="H1870" s="342"/>
      <c r="I1870" s="326"/>
    </row>
    <row r="1871" spans="1:12" s="124" customFormat="1" ht="16.5" customHeight="1">
      <c r="A1871" s="126">
        <v>1889</v>
      </c>
      <c r="B1871" s="128">
        <v>2310028</v>
      </c>
      <c r="C1871" s="132" t="s">
        <v>3451</v>
      </c>
      <c r="D1871" s="129" t="s">
        <v>954</v>
      </c>
      <c r="E1871" s="130">
        <v>1150.2</v>
      </c>
      <c r="F1871" s="132" t="s">
        <v>612</v>
      </c>
      <c r="G1871" s="131" t="s">
        <v>955</v>
      </c>
      <c r="H1871" s="342"/>
      <c r="I1871" s="326"/>
    </row>
    <row r="1872" spans="1:12" s="124" customFormat="1" ht="16.5" customHeight="1">
      <c r="A1872" s="126">
        <v>1890</v>
      </c>
      <c r="B1872" s="132">
        <v>2310097</v>
      </c>
      <c r="C1872" s="132" t="s">
        <v>3452</v>
      </c>
      <c r="D1872" s="129" t="s">
        <v>954</v>
      </c>
      <c r="E1872" s="130">
        <v>1736.1000000000001</v>
      </c>
      <c r="F1872" s="133"/>
      <c r="G1872" s="131" t="s">
        <v>955</v>
      </c>
      <c r="H1872" s="342"/>
      <c r="I1872" s="326"/>
    </row>
    <row r="1873" spans="1:12" s="124" customFormat="1" ht="16.5" customHeight="1">
      <c r="A1873" s="126">
        <v>1891</v>
      </c>
      <c r="B1873" s="128">
        <v>2311157</v>
      </c>
      <c r="C1873" s="132" t="s">
        <v>3453</v>
      </c>
      <c r="D1873" s="129" t="s">
        <v>954</v>
      </c>
      <c r="E1873" s="130">
        <v>3685.5000000000005</v>
      </c>
      <c r="F1873" s="132"/>
      <c r="G1873" s="131" t="s">
        <v>955</v>
      </c>
      <c r="H1873" s="342"/>
      <c r="I1873" s="326"/>
    </row>
    <row r="1874" spans="1:12" s="124" customFormat="1" ht="16.5" customHeight="1">
      <c r="A1874" s="126">
        <v>1892</v>
      </c>
      <c r="B1874" s="128">
        <v>2310068</v>
      </c>
      <c r="C1874" s="132" t="s">
        <v>3454</v>
      </c>
      <c r="D1874" s="129" t="s">
        <v>954</v>
      </c>
      <c r="E1874" s="130">
        <v>2420.5500000000002</v>
      </c>
      <c r="F1874" s="132" t="s">
        <v>595</v>
      </c>
      <c r="G1874" s="131" t="s">
        <v>955</v>
      </c>
      <c r="H1874" s="342"/>
      <c r="I1874" s="326"/>
    </row>
    <row r="1875" spans="1:12" s="124" customFormat="1" ht="16.5" customHeight="1">
      <c r="A1875" s="126">
        <v>1893</v>
      </c>
      <c r="B1875" s="128">
        <v>2310036</v>
      </c>
      <c r="C1875" s="132" t="s">
        <v>3455</v>
      </c>
      <c r="D1875" s="129" t="s">
        <v>954</v>
      </c>
      <c r="E1875" s="130">
        <v>2705.4</v>
      </c>
      <c r="F1875" s="132" t="s">
        <v>595</v>
      </c>
      <c r="G1875" s="131" t="s">
        <v>955</v>
      </c>
      <c r="H1875" s="342"/>
      <c r="I1875" s="326"/>
    </row>
    <row r="1876" spans="1:12" s="124" customFormat="1" ht="16.5" customHeight="1">
      <c r="A1876" s="321">
        <v>1894</v>
      </c>
      <c r="B1876" s="322" t="s">
        <v>3456</v>
      </c>
      <c r="C1876" s="322" t="s">
        <v>3457</v>
      </c>
      <c r="D1876" s="324" t="s">
        <v>954</v>
      </c>
      <c r="E1876" s="325">
        <v>5281.2000000000007</v>
      </c>
      <c r="F1876" s="322" t="s">
        <v>3458</v>
      </c>
      <c r="G1876" s="131" t="s">
        <v>955</v>
      </c>
      <c r="H1876" s="346" t="s">
        <v>4140</v>
      </c>
      <c r="I1876" s="326"/>
      <c r="L1876" s="131"/>
    </row>
    <row r="1877" spans="1:12" s="124" customFormat="1" ht="16.5" customHeight="1">
      <c r="A1877" s="126">
        <v>1895</v>
      </c>
      <c r="B1877" s="128">
        <v>2310045</v>
      </c>
      <c r="C1877" s="132" t="s">
        <v>3459</v>
      </c>
      <c r="D1877" s="129" t="s">
        <v>954</v>
      </c>
      <c r="E1877" s="130">
        <v>3049.65</v>
      </c>
      <c r="F1877" s="132" t="s">
        <v>595</v>
      </c>
      <c r="G1877" s="131" t="s">
        <v>955</v>
      </c>
      <c r="H1877" s="342"/>
      <c r="I1877" s="326"/>
    </row>
    <row r="1878" spans="1:12" s="124" customFormat="1" ht="16.5" customHeight="1">
      <c r="A1878" s="321">
        <v>1896</v>
      </c>
      <c r="B1878" s="323" t="s">
        <v>3460</v>
      </c>
      <c r="C1878" s="323" t="s">
        <v>3461</v>
      </c>
      <c r="D1878" s="324" t="s">
        <v>954</v>
      </c>
      <c r="E1878" s="325">
        <v>2201.8500000000004</v>
      </c>
      <c r="F1878" s="323"/>
      <c r="G1878" s="131" t="s">
        <v>955</v>
      </c>
      <c r="H1878" s="346" t="s">
        <v>4140</v>
      </c>
      <c r="I1878" s="326"/>
      <c r="L1878" s="131"/>
    </row>
    <row r="1879" spans="1:12" s="124" customFormat="1" ht="16.5" customHeight="1">
      <c r="A1879" s="126">
        <v>1897</v>
      </c>
      <c r="B1879" s="128">
        <v>2310615</v>
      </c>
      <c r="C1879" s="128" t="s">
        <v>3462</v>
      </c>
      <c r="D1879" s="129" t="s">
        <v>954</v>
      </c>
      <c r="E1879" s="130">
        <v>2371.9500000000003</v>
      </c>
      <c r="F1879" s="128" t="s">
        <v>612</v>
      </c>
      <c r="G1879" s="131" t="s">
        <v>955</v>
      </c>
      <c r="H1879" s="342"/>
      <c r="I1879" s="326"/>
    </row>
    <row r="1880" spans="1:12" s="124" customFormat="1" ht="16.5" customHeight="1">
      <c r="A1880" s="126">
        <v>1898</v>
      </c>
      <c r="B1880" s="128">
        <v>2310070</v>
      </c>
      <c r="C1880" s="132" t="s">
        <v>3463</v>
      </c>
      <c r="D1880" s="129" t="s">
        <v>954</v>
      </c>
      <c r="E1880" s="130">
        <v>2030</v>
      </c>
      <c r="F1880" s="132" t="s">
        <v>612</v>
      </c>
      <c r="G1880" s="131" t="s">
        <v>955</v>
      </c>
      <c r="H1880" s="342"/>
      <c r="I1880" s="326"/>
    </row>
    <row r="1881" spans="1:12" s="124" customFormat="1" ht="16.5" customHeight="1">
      <c r="A1881" s="126">
        <v>1899</v>
      </c>
      <c r="B1881" s="128">
        <v>2311161</v>
      </c>
      <c r="C1881" s="132" t="s">
        <v>3464</v>
      </c>
      <c r="D1881" s="129" t="s">
        <v>954</v>
      </c>
      <c r="E1881" s="130">
        <v>3475</v>
      </c>
      <c r="F1881" s="132" t="s">
        <v>657</v>
      </c>
      <c r="G1881" s="131" t="s">
        <v>955</v>
      </c>
      <c r="H1881" s="342"/>
      <c r="I1881" s="326"/>
    </row>
    <row r="1882" spans="1:12" s="124" customFormat="1" ht="16.5" customHeight="1">
      <c r="A1882" s="126">
        <v>1900</v>
      </c>
      <c r="B1882" s="128">
        <v>2310088</v>
      </c>
      <c r="C1882" s="132" t="s">
        <v>3465</v>
      </c>
      <c r="D1882" s="129" t="s">
        <v>954</v>
      </c>
      <c r="E1882" s="130">
        <v>3716.55</v>
      </c>
      <c r="F1882" s="132" t="s">
        <v>657</v>
      </c>
      <c r="G1882" s="131" t="s">
        <v>955</v>
      </c>
      <c r="H1882" s="342"/>
      <c r="I1882" s="326"/>
    </row>
    <row r="1883" spans="1:12" s="124" customFormat="1" ht="16.5" customHeight="1">
      <c r="A1883" s="126">
        <v>1901</v>
      </c>
      <c r="B1883" s="132">
        <v>2310236</v>
      </c>
      <c r="C1883" s="132" t="s">
        <v>3466</v>
      </c>
      <c r="D1883" s="129" t="s">
        <v>954</v>
      </c>
      <c r="E1883" s="130">
        <v>3473.55</v>
      </c>
      <c r="F1883" s="133"/>
      <c r="G1883" s="131" t="s">
        <v>955</v>
      </c>
      <c r="H1883" s="342"/>
      <c r="I1883" s="326"/>
    </row>
    <row r="1884" spans="1:12" s="124" customFormat="1" ht="16.5" customHeight="1">
      <c r="A1884" s="126">
        <v>1902</v>
      </c>
      <c r="B1884" s="128">
        <v>2311356</v>
      </c>
      <c r="C1884" s="128" t="s">
        <v>3467</v>
      </c>
      <c r="D1884" s="129" t="s">
        <v>954</v>
      </c>
      <c r="E1884" s="130">
        <v>2705.4</v>
      </c>
      <c r="F1884" s="128" t="s">
        <v>595</v>
      </c>
      <c r="G1884" s="131" t="s">
        <v>955</v>
      </c>
      <c r="H1884" s="342"/>
      <c r="I1884" s="326"/>
    </row>
    <row r="1885" spans="1:12" s="124" customFormat="1" ht="16.5" customHeight="1">
      <c r="A1885" s="126">
        <v>1903</v>
      </c>
      <c r="B1885" s="128">
        <v>2311315</v>
      </c>
      <c r="C1885" s="132" t="s">
        <v>3468</v>
      </c>
      <c r="D1885" s="129" t="s">
        <v>954</v>
      </c>
      <c r="E1885" s="130">
        <v>2868.75</v>
      </c>
      <c r="F1885" s="132"/>
      <c r="G1885" s="131" t="s">
        <v>955</v>
      </c>
      <c r="H1885" s="342"/>
      <c r="I1885" s="326"/>
    </row>
    <row r="1886" spans="1:12" s="124" customFormat="1" ht="16.5" customHeight="1">
      <c r="A1886" s="126">
        <v>1904</v>
      </c>
      <c r="B1886" s="128">
        <v>2310327</v>
      </c>
      <c r="C1886" s="132" t="s">
        <v>3469</v>
      </c>
      <c r="D1886" s="129" t="s">
        <v>954</v>
      </c>
      <c r="E1886" s="130">
        <v>3015.9</v>
      </c>
      <c r="F1886" s="133"/>
      <c r="G1886" s="131" t="s">
        <v>955</v>
      </c>
      <c r="H1886" s="342"/>
      <c r="I1886" s="326"/>
    </row>
    <row r="1887" spans="1:12" s="124" customFormat="1" ht="16.5" customHeight="1">
      <c r="A1887" s="126">
        <v>1905</v>
      </c>
      <c r="B1887" s="128">
        <v>2311162</v>
      </c>
      <c r="C1887" s="132" t="s">
        <v>3470</v>
      </c>
      <c r="D1887" s="129" t="s">
        <v>954</v>
      </c>
      <c r="E1887" s="130">
        <v>2299.0500000000002</v>
      </c>
      <c r="F1887" s="132" t="s">
        <v>719</v>
      </c>
      <c r="G1887" s="131" t="s">
        <v>955</v>
      </c>
      <c r="H1887" s="342"/>
      <c r="I1887" s="326"/>
    </row>
    <row r="1888" spans="1:12" s="124" customFormat="1" ht="16.5" customHeight="1">
      <c r="A1888" s="126">
        <v>1906</v>
      </c>
      <c r="B1888" s="128">
        <v>2310632</v>
      </c>
      <c r="C1888" s="132" t="s">
        <v>3471</v>
      </c>
      <c r="D1888" s="129" t="s">
        <v>954</v>
      </c>
      <c r="E1888" s="130">
        <v>2640.6000000000004</v>
      </c>
      <c r="F1888" s="132" t="s">
        <v>719</v>
      </c>
      <c r="G1888" s="131" t="s">
        <v>955</v>
      </c>
      <c r="H1888" s="342"/>
      <c r="I1888" s="326"/>
    </row>
    <row r="1889" spans="1:12" s="124" customFormat="1" ht="16.5" customHeight="1">
      <c r="A1889" s="126">
        <v>1907</v>
      </c>
      <c r="B1889" s="128">
        <v>2310496</v>
      </c>
      <c r="C1889" s="132" t="s">
        <v>3472</v>
      </c>
      <c r="D1889" s="129" t="s">
        <v>954</v>
      </c>
      <c r="E1889" s="130">
        <v>3292.65</v>
      </c>
      <c r="F1889" s="132" t="s">
        <v>719</v>
      </c>
      <c r="G1889" s="131" t="s">
        <v>955</v>
      </c>
      <c r="H1889" s="342"/>
      <c r="I1889" s="326"/>
    </row>
    <row r="1890" spans="1:12" s="124" customFormat="1" ht="16.5" customHeight="1">
      <c r="A1890" s="126">
        <v>1908</v>
      </c>
      <c r="B1890" s="128">
        <v>2310497</v>
      </c>
      <c r="C1890" s="132" t="s">
        <v>3473</v>
      </c>
      <c r="D1890" s="129" t="s">
        <v>954</v>
      </c>
      <c r="E1890" s="130">
        <v>3292.65</v>
      </c>
      <c r="F1890" s="132" t="s">
        <v>719</v>
      </c>
      <c r="G1890" s="131" t="s">
        <v>955</v>
      </c>
      <c r="H1890" s="342"/>
      <c r="I1890" s="326"/>
    </row>
    <row r="1891" spans="1:12" s="124" customFormat="1" ht="16.5" customHeight="1">
      <c r="A1891" s="126">
        <v>1909</v>
      </c>
      <c r="B1891" s="128">
        <v>2311156</v>
      </c>
      <c r="C1891" s="132" t="s">
        <v>3474</v>
      </c>
      <c r="D1891" s="129" t="s">
        <v>954</v>
      </c>
      <c r="E1891" s="130">
        <v>2326</v>
      </c>
      <c r="F1891" s="132"/>
      <c r="G1891" s="131"/>
      <c r="H1891" s="342"/>
      <c r="I1891" s="326"/>
    </row>
    <row r="1892" spans="1:12" s="124" customFormat="1" ht="16.5" customHeight="1">
      <c r="A1892" s="126">
        <v>1910</v>
      </c>
      <c r="B1892" s="128">
        <v>2310059</v>
      </c>
      <c r="C1892" s="132" t="s">
        <v>3475</v>
      </c>
      <c r="D1892" s="129" t="s">
        <v>954</v>
      </c>
      <c r="E1892" s="130">
        <v>2600</v>
      </c>
      <c r="F1892" s="132" t="s">
        <v>612</v>
      </c>
      <c r="G1892" s="131" t="s">
        <v>955</v>
      </c>
      <c r="H1892" s="342"/>
      <c r="I1892" s="326"/>
    </row>
    <row r="1893" spans="1:12" s="124" customFormat="1" ht="16.5" customHeight="1">
      <c r="A1893" s="126">
        <v>1911</v>
      </c>
      <c r="B1893" s="128">
        <v>2311158</v>
      </c>
      <c r="C1893" s="132" t="s">
        <v>3476</v>
      </c>
      <c r="D1893" s="129" t="s">
        <v>954</v>
      </c>
      <c r="E1893" s="130">
        <v>2999.7000000000003</v>
      </c>
      <c r="F1893" s="132" t="s">
        <v>657</v>
      </c>
      <c r="G1893" s="131" t="s">
        <v>955</v>
      </c>
      <c r="H1893" s="342"/>
      <c r="I1893" s="326"/>
    </row>
    <row r="1894" spans="1:12" s="124" customFormat="1" ht="16.5" customHeight="1">
      <c r="A1894" s="321">
        <v>1912</v>
      </c>
      <c r="B1894" s="323" t="s">
        <v>3477</v>
      </c>
      <c r="C1894" s="323" t="s">
        <v>3478</v>
      </c>
      <c r="D1894" s="324" t="s">
        <v>954</v>
      </c>
      <c r="E1894" s="325">
        <v>3538.3500000000004</v>
      </c>
      <c r="F1894" s="323" t="s">
        <v>1097</v>
      </c>
      <c r="G1894" s="131" t="s">
        <v>955</v>
      </c>
      <c r="H1894" s="346" t="s">
        <v>4140</v>
      </c>
      <c r="I1894" s="326"/>
      <c r="L1894" s="131"/>
    </row>
    <row r="1895" spans="1:12" s="124" customFormat="1" ht="16.5" customHeight="1">
      <c r="A1895" s="126">
        <v>1913</v>
      </c>
      <c r="B1895" s="132">
        <v>2311165</v>
      </c>
      <c r="C1895" s="132" t="s">
        <v>3479</v>
      </c>
      <c r="D1895" s="129" t="s">
        <v>954</v>
      </c>
      <c r="E1895" s="130">
        <v>3823.2000000000003</v>
      </c>
      <c r="F1895" s="132"/>
      <c r="G1895" s="131" t="s">
        <v>955</v>
      </c>
      <c r="H1895" s="342"/>
      <c r="I1895" s="326"/>
    </row>
    <row r="1896" spans="1:12" s="124" customFormat="1" ht="16.5" customHeight="1">
      <c r="A1896" s="126">
        <v>1914</v>
      </c>
      <c r="B1896" s="132">
        <v>2311278</v>
      </c>
      <c r="C1896" s="132" t="s">
        <v>3480</v>
      </c>
      <c r="D1896" s="129" t="s">
        <v>954</v>
      </c>
      <c r="E1896" s="130">
        <v>2868.75</v>
      </c>
      <c r="F1896" s="133"/>
      <c r="G1896" s="131" t="s">
        <v>955</v>
      </c>
      <c r="H1896" s="342"/>
      <c r="I1896" s="326"/>
    </row>
    <row r="1897" spans="1:12" s="124" customFormat="1" ht="16.5" customHeight="1">
      <c r="A1897" s="126">
        <v>1915</v>
      </c>
      <c r="B1897" s="128">
        <v>2070196</v>
      </c>
      <c r="C1897" s="134" t="s">
        <v>3481</v>
      </c>
      <c r="D1897" s="129" t="s">
        <v>954</v>
      </c>
      <c r="E1897" s="130">
        <v>9.4500000000000011</v>
      </c>
      <c r="F1897" s="128"/>
      <c r="G1897" s="131" t="s">
        <v>955</v>
      </c>
      <c r="H1897" s="342"/>
      <c r="I1897" s="326"/>
    </row>
    <row r="1898" spans="1:12" s="124" customFormat="1" ht="16.5" customHeight="1">
      <c r="A1898" s="126">
        <v>1916</v>
      </c>
      <c r="B1898" s="128">
        <v>2310021</v>
      </c>
      <c r="C1898" s="132" t="s">
        <v>3482</v>
      </c>
      <c r="D1898" s="129" t="s">
        <v>954</v>
      </c>
      <c r="E1898" s="130">
        <v>1663.2</v>
      </c>
      <c r="F1898" s="132" t="s">
        <v>551</v>
      </c>
      <c r="G1898" s="131" t="s">
        <v>955</v>
      </c>
      <c r="H1898" s="342"/>
      <c r="I1898" s="326"/>
    </row>
    <row r="1899" spans="1:12" s="124" customFormat="1" ht="16.5" customHeight="1">
      <c r="A1899" s="126">
        <v>1917</v>
      </c>
      <c r="B1899" s="128">
        <v>2310023</v>
      </c>
      <c r="C1899" s="132" t="s">
        <v>3483</v>
      </c>
      <c r="D1899" s="129" t="s">
        <v>954</v>
      </c>
      <c r="E1899" s="130">
        <v>1663.2</v>
      </c>
      <c r="F1899" s="132" t="s">
        <v>551</v>
      </c>
      <c r="G1899" s="131" t="s">
        <v>955</v>
      </c>
      <c r="H1899" s="342"/>
      <c r="I1899" s="326"/>
    </row>
    <row r="1900" spans="1:12" s="124" customFormat="1" ht="16.5" customHeight="1">
      <c r="A1900" s="126">
        <v>1918</v>
      </c>
      <c r="B1900" s="132">
        <v>2141114</v>
      </c>
      <c r="C1900" s="132" t="s">
        <v>3484</v>
      </c>
      <c r="D1900" s="129" t="s">
        <v>954</v>
      </c>
      <c r="E1900" s="130">
        <v>8803.35</v>
      </c>
      <c r="F1900" s="132"/>
      <c r="G1900" s="131" t="s">
        <v>955</v>
      </c>
      <c r="H1900" s="342"/>
      <c r="I1900" s="326"/>
    </row>
    <row r="1901" spans="1:12" s="124" customFormat="1" ht="16.5" customHeight="1">
      <c r="A1901" s="126">
        <v>1919</v>
      </c>
      <c r="B1901" s="132">
        <v>2310248</v>
      </c>
      <c r="C1901" s="134" t="s">
        <v>3485</v>
      </c>
      <c r="D1901" s="129" t="s">
        <v>954</v>
      </c>
      <c r="E1901" s="130">
        <v>5120.55</v>
      </c>
      <c r="F1901" s="132"/>
      <c r="G1901" s="131" t="s">
        <v>955</v>
      </c>
      <c r="H1901" s="342"/>
      <c r="I1901" s="326"/>
    </row>
    <row r="1902" spans="1:12" s="124" customFormat="1" ht="16.5" customHeight="1">
      <c r="A1902" s="126">
        <v>1920</v>
      </c>
      <c r="B1902" s="132">
        <v>2311001</v>
      </c>
      <c r="C1902" s="132" t="s">
        <v>3486</v>
      </c>
      <c r="D1902" s="129" t="s">
        <v>954</v>
      </c>
      <c r="E1902" s="130">
        <v>9292.0500000000011</v>
      </c>
      <c r="F1902" s="132"/>
      <c r="G1902" s="131" t="s">
        <v>955</v>
      </c>
      <c r="H1902" s="342"/>
      <c r="I1902" s="326"/>
    </row>
    <row r="1903" spans="1:12" s="124" customFormat="1" ht="16.5" customHeight="1">
      <c r="A1903" s="126">
        <v>1921</v>
      </c>
      <c r="B1903" s="128">
        <v>2141008</v>
      </c>
      <c r="C1903" s="128" t="s">
        <v>3487</v>
      </c>
      <c r="D1903" s="129" t="s">
        <v>954</v>
      </c>
      <c r="E1903" s="130">
        <v>18600.300000000003</v>
      </c>
      <c r="F1903" s="132" t="s">
        <v>718</v>
      </c>
      <c r="G1903" s="131" t="s">
        <v>955</v>
      </c>
      <c r="H1903" s="342"/>
      <c r="I1903" s="326"/>
    </row>
    <row r="1904" spans="1:12" s="124" customFormat="1" ht="16.5" customHeight="1">
      <c r="A1904" s="321">
        <v>1922</v>
      </c>
      <c r="B1904" s="322" t="s">
        <v>3488</v>
      </c>
      <c r="C1904" s="322" t="s">
        <v>3489</v>
      </c>
      <c r="D1904" s="324" t="s">
        <v>954</v>
      </c>
      <c r="E1904" s="325">
        <v>3227.8500000000004</v>
      </c>
      <c r="F1904" s="323" t="s">
        <v>718</v>
      </c>
      <c r="G1904" s="131" t="s">
        <v>955</v>
      </c>
      <c r="H1904" s="346" t="s">
        <v>4140</v>
      </c>
      <c r="I1904" s="326"/>
      <c r="L1904" s="131"/>
    </row>
    <row r="1905" spans="1:12" s="124" customFormat="1" ht="16.5" customHeight="1">
      <c r="A1905" s="321">
        <v>1923</v>
      </c>
      <c r="B1905" s="323" t="s">
        <v>3490</v>
      </c>
      <c r="C1905" s="323" t="s">
        <v>3491</v>
      </c>
      <c r="D1905" s="324" t="s">
        <v>954</v>
      </c>
      <c r="E1905" s="325">
        <v>2420.5500000000002</v>
      </c>
      <c r="F1905" s="323" t="s">
        <v>718</v>
      </c>
      <c r="G1905" s="131" t="s">
        <v>955</v>
      </c>
      <c r="H1905" s="346" t="s">
        <v>4140</v>
      </c>
      <c r="I1905" s="326"/>
      <c r="L1905" s="131"/>
    </row>
    <row r="1906" spans="1:12" s="124" customFormat="1" ht="16.5" customHeight="1">
      <c r="A1906" s="321">
        <v>1924</v>
      </c>
      <c r="B1906" s="323" t="s">
        <v>3492</v>
      </c>
      <c r="C1906" s="323" t="s">
        <v>3493</v>
      </c>
      <c r="D1906" s="324" t="s">
        <v>954</v>
      </c>
      <c r="E1906" s="325">
        <v>2771.55</v>
      </c>
      <c r="F1906" s="323" t="s">
        <v>718</v>
      </c>
      <c r="G1906" s="131" t="s">
        <v>955</v>
      </c>
      <c r="H1906" s="346" t="s">
        <v>4140</v>
      </c>
      <c r="I1906" s="326"/>
      <c r="L1906" s="131"/>
    </row>
    <row r="1907" spans="1:12" s="124" customFormat="1" ht="16.5" customHeight="1">
      <c r="A1907" s="126">
        <v>1925</v>
      </c>
      <c r="B1907" s="132">
        <v>2310134</v>
      </c>
      <c r="C1907" s="132" t="s">
        <v>3494</v>
      </c>
      <c r="D1907" s="129" t="s">
        <v>954</v>
      </c>
      <c r="E1907" s="130">
        <v>1875.15</v>
      </c>
      <c r="F1907" s="133"/>
      <c r="G1907" s="131" t="s">
        <v>955</v>
      </c>
      <c r="H1907" s="342"/>
      <c r="I1907" s="326"/>
    </row>
    <row r="1908" spans="1:12" s="124" customFormat="1" ht="16.5" customHeight="1">
      <c r="A1908" s="126">
        <v>1926</v>
      </c>
      <c r="B1908" s="128">
        <v>2311168</v>
      </c>
      <c r="C1908" s="132" t="s">
        <v>3495</v>
      </c>
      <c r="D1908" s="129" t="s">
        <v>954</v>
      </c>
      <c r="E1908" s="130">
        <v>8704.8000000000011</v>
      </c>
      <c r="F1908" s="132" t="s">
        <v>961</v>
      </c>
      <c r="G1908" s="131" t="s">
        <v>955</v>
      </c>
      <c r="H1908" s="342"/>
      <c r="I1908" s="326"/>
    </row>
    <row r="1909" spans="1:12" s="124" customFormat="1" ht="16.5" customHeight="1">
      <c r="A1909" s="126">
        <v>1927</v>
      </c>
      <c r="B1909" s="128">
        <v>2311170</v>
      </c>
      <c r="C1909" s="132" t="s">
        <v>3496</v>
      </c>
      <c r="D1909" s="129" t="s">
        <v>954</v>
      </c>
      <c r="E1909" s="130">
        <v>5250</v>
      </c>
      <c r="F1909" s="132" t="s">
        <v>719</v>
      </c>
      <c r="G1909" s="131" t="s">
        <v>955</v>
      </c>
      <c r="H1909" s="342"/>
      <c r="I1909" s="326"/>
    </row>
    <row r="1910" spans="1:12" s="124" customFormat="1" ht="16.5" customHeight="1">
      <c r="A1910" s="126">
        <v>1928</v>
      </c>
      <c r="B1910" s="128">
        <v>2311171</v>
      </c>
      <c r="C1910" s="132" t="s">
        <v>3497</v>
      </c>
      <c r="D1910" s="129" t="s">
        <v>954</v>
      </c>
      <c r="E1910" s="130">
        <v>4091.8500000000004</v>
      </c>
      <c r="F1910" s="132" t="s">
        <v>719</v>
      </c>
      <c r="G1910" s="131" t="s">
        <v>955</v>
      </c>
      <c r="H1910" s="342"/>
      <c r="I1910" s="326"/>
    </row>
    <row r="1911" spans="1:12" s="124" customFormat="1" ht="16.5" customHeight="1">
      <c r="A1911" s="321">
        <v>1929</v>
      </c>
      <c r="B1911" s="323" t="s">
        <v>3498</v>
      </c>
      <c r="C1911" s="323" t="s">
        <v>3499</v>
      </c>
      <c r="D1911" s="324" t="s">
        <v>954</v>
      </c>
      <c r="E1911" s="325">
        <v>2918.7000000000003</v>
      </c>
      <c r="F1911" s="323" t="s">
        <v>2399</v>
      </c>
      <c r="G1911" s="131" t="s">
        <v>955</v>
      </c>
      <c r="H1911" s="346" t="s">
        <v>4140</v>
      </c>
      <c r="I1911" s="326"/>
      <c r="L1911" s="131"/>
    </row>
    <row r="1912" spans="1:12" s="124" customFormat="1" ht="16.5" customHeight="1">
      <c r="A1912" s="126">
        <v>1930</v>
      </c>
      <c r="B1912" s="128">
        <v>2310037</v>
      </c>
      <c r="C1912" s="132" t="s">
        <v>3500</v>
      </c>
      <c r="D1912" s="129" t="s">
        <v>954</v>
      </c>
      <c r="E1912" s="130">
        <v>3929.8500000000004</v>
      </c>
      <c r="F1912" s="132" t="s">
        <v>2399</v>
      </c>
      <c r="G1912" s="131" t="s">
        <v>955</v>
      </c>
      <c r="H1912" s="342"/>
      <c r="I1912" s="326"/>
    </row>
    <row r="1913" spans="1:12" s="124" customFormat="1" ht="16.5" customHeight="1">
      <c r="A1913" s="126">
        <v>1931</v>
      </c>
      <c r="B1913" s="128">
        <v>2310041</v>
      </c>
      <c r="C1913" s="132" t="s">
        <v>3501</v>
      </c>
      <c r="D1913" s="129" t="s">
        <v>954</v>
      </c>
      <c r="E1913" s="130">
        <v>4172.8500000000004</v>
      </c>
      <c r="F1913" s="132" t="s">
        <v>2399</v>
      </c>
      <c r="G1913" s="131" t="s">
        <v>955</v>
      </c>
      <c r="H1913" s="342"/>
      <c r="I1913" s="326"/>
    </row>
    <row r="1914" spans="1:12" s="124" customFormat="1" ht="16.5" customHeight="1">
      <c r="A1914" s="126">
        <v>1932</v>
      </c>
      <c r="B1914" s="128">
        <v>2310039</v>
      </c>
      <c r="C1914" s="132" t="s">
        <v>3502</v>
      </c>
      <c r="D1914" s="129" t="s">
        <v>954</v>
      </c>
      <c r="E1914" s="130">
        <v>4386.1500000000005</v>
      </c>
      <c r="F1914" s="132" t="s">
        <v>2399</v>
      </c>
      <c r="G1914" s="131" t="s">
        <v>955</v>
      </c>
      <c r="H1914" s="342"/>
      <c r="I1914" s="326"/>
    </row>
    <row r="1915" spans="1:12" s="124" customFormat="1" ht="16.5" customHeight="1">
      <c r="A1915" s="126">
        <v>1933</v>
      </c>
      <c r="B1915" s="128">
        <v>2310043</v>
      </c>
      <c r="C1915" s="132" t="s">
        <v>3503</v>
      </c>
      <c r="D1915" s="129" t="s">
        <v>954</v>
      </c>
      <c r="E1915" s="130">
        <v>4451</v>
      </c>
      <c r="F1915" s="132" t="s">
        <v>2399</v>
      </c>
      <c r="G1915" s="131" t="s">
        <v>955</v>
      </c>
      <c r="H1915" s="342"/>
      <c r="I1915" s="326"/>
    </row>
    <row r="1916" spans="1:12" s="124" customFormat="1" ht="16.5" customHeight="1">
      <c r="A1916" s="126">
        <v>1934</v>
      </c>
      <c r="B1916" s="128">
        <v>2310046</v>
      </c>
      <c r="C1916" s="132" t="s">
        <v>3504</v>
      </c>
      <c r="D1916" s="129" t="s">
        <v>954</v>
      </c>
      <c r="E1916" s="130">
        <v>4614.3</v>
      </c>
      <c r="F1916" s="132" t="s">
        <v>2399</v>
      </c>
      <c r="G1916" s="131" t="s">
        <v>955</v>
      </c>
      <c r="H1916" s="342"/>
      <c r="I1916" s="326"/>
    </row>
    <row r="1917" spans="1:12" s="124" customFormat="1" ht="16.5" customHeight="1">
      <c r="A1917" s="126">
        <v>1935</v>
      </c>
      <c r="B1917" s="128">
        <v>2310047</v>
      </c>
      <c r="C1917" s="132" t="s">
        <v>3505</v>
      </c>
      <c r="D1917" s="129" t="s">
        <v>954</v>
      </c>
      <c r="E1917" s="130">
        <v>4777.6500000000005</v>
      </c>
      <c r="F1917" s="132" t="s">
        <v>2399</v>
      </c>
      <c r="G1917" s="131" t="s">
        <v>955</v>
      </c>
      <c r="H1917" s="342"/>
      <c r="I1917" s="326"/>
    </row>
    <row r="1918" spans="1:12" s="124" customFormat="1" ht="16.5" customHeight="1">
      <c r="A1918" s="321">
        <v>1936</v>
      </c>
      <c r="B1918" s="323" t="s">
        <v>3506</v>
      </c>
      <c r="C1918" s="323" t="s">
        <v>3507</v>
      </c>
      <c r="D1918" s="324" t="s">
        <v>954</v>
      </c>
      <c r="E1918" s="325">
        <v>3423.6000000000004</v>
      </c>
      <c r="F1918" s="323" t="s">
        <v>1097</v>
      </c>
      <c r="G1918" s="131" t="s">
        <v>955</v>
      </c>
      <c r="H1918" s="346" t="s">
        <v>4140</v>
      </c>
      <c r="I1918" s="326"/>
      <c r="L1918" s="131"/>
    </row>
    <row r="1919" spans="1:12" s="124" customFormat="1" ht="16.5" customHeight="1">
      <c r="A1919" s="321">
        <v>1937</v>
      </c>
      <c r="B1919" s="323" t="s">
        <v>3508</v>
      </c>
      <c r="C1919" s="323" t="s">
        <v>3509</v>
      </c>
      <c r="D1919" s="324" t="s">
        <v>954</v>
      </c>
      <c r="E1919" s="325">
        <v>4442.8500000000004</v>
      </c>
      <c r="F1919" s="323" t="s">
        <v>1097</v>
      </c>
      <c r="G1919" s="131" t="s">
        <v>955</v>
      </c>
      <c r="H1919" s="346" t="s">
        <v>4140</v>
      </c>
      <c r="I1919" s="326"/>
      <c r="L1919" s="131"/>
    </row>
    <row r="1920" spans="1:12" s="124" customFormat="1" ht="16.5" customHeight="1">
      <c r="A1920" s="321">
        <v>1938</v>
      </c>
      <c r="B1920" s="323" t="s">
        <v>3510</v>
      </c>
      <c r="C1920" s="323" t="s">
        <v>3511</v>
      </c>
      <c r="D1920" s="324" t="s">
        <v>954</v>
      </c>
      <c r="E1920" s="325">
        <v>2412.4500000000003</v>
      </c>
      <c r="F1920" s="323" t="s">
        <v>1097</v>
      </c>
      <c r="G1920" s="131" t="s">
        <v>955</v>
      </c>
      <c r="H1920" s="346" t="s">
        <v>4140</v>
      </c>
      <c r="I1920" s="326"/>
    </row>
    <row r="1921" spans="1:12" s="124" customFormat="1" ht="16.5" customHeight="1">
      <c r="A1921" s="321">
        <v>1939</v>
      </c>
      <c r="B1921" s="323" t="s">
        <v>3512</v>
      </c>
      <c r="C1921" s="323" t="s">
        <v>3513</v>
      </c>
      <c r="D1921" s="324" t="s">
        <v>954</v>
      </c>
      <c r="E1921" s="325">
        <v>3423.6000000000004</v>
      </c>
      <c r="F1921" s="323" t="s">
        <v>1097</v>
      </c>
      <c r="G1921" s="131" t="s">
        <v>955</v>
      </c>
      <c r="H1921" s="346" t="s">
        <v>4140</v>
      </c>
      <c r="I1921" s="326"/>
      <c r="L1921" s="131"/>
    </row>
    <row r="1922" spans="1:12" s="124" customFormat="1" ht="16.5" customHeight="1">
      <c r="A1922" s="321">
        <v>1940</v>
      </c>
      <c r="B1922" s="323" t="s">
        <v>3514</v>
      </c>
      <c r="C1922" s="323" t="s">
        <v>3515</v>
      </c>
      <c r="D1922" s="324" t="s">
        <v>954</v>
      </c>
      <c r="E1922" s="325">
        <v>2697.3</v>
      </c>
      <c r="F1922" s="323" t="s">
        <v>1097</v>
      </c>
      <c r="G1922" s="131" t="s">
        <v>955</v>
      </c>
      <c r="H1922" s="346" t="s">
        <v>4140</v>
      </c>
      <c r="I1922" s="326"/>
      <c r="L1922" s="131"/>
    </row>
    <row r="1923" spans="1:12" s="124" customFormat="1" ht="16.5" customHeight="1">
      <c r="A1923" s="321">
        <v>1941</v>
      </c>
      <c r="B1923" s="323" t="s">
        <v>3516</v>
      </c>
      <c r="C1923" s="323" t="s">
        <v>3517</v>
      </c>
      <c r="D1923" s="324" t="s">
        <v>954</v>
      </c>
      <c r="E1923" s="325">
        <v>2430</v>
      </c>
      <c r="F1923" s="323" t="s">
        <v>1226</v>
      </c>
      <c r="G1923" s="131" t="s">
        <v>955</v>
      </c>
      <c r="H1923" s="346" t="s">
        <v>4140</v>
      </c>
      <c r="I1923" s="326"/>
      <c r="L1923" s="131"/>
    </row>
    <row r="1924" spans="1:12" s="124" customFormat="1" ht="16.5" customHeight="1">
      <c r="A1924" s="321">
        <v>1942</v>
      </c>
      <c r="B1924" s="323" t="s">
        <v>3518</v>
      </c>
      <c r="C1924" s="323" t="s">
        <v>3519</v>
      </c>
      <c r="D1924" s="324" t="s">
        <v>954</v>
      </c>
      <c r="E1924" s="325">
        <v>5737.5</v>
      </c>
      <c r="F1924" s="323" t="s">
        <v>3458</v>
      </c>
      <c r="G1924" s="131" t="s">
        <v>955</v>
      </c>
      <c r="H1924" s="346" t="s">
        <v>4140</v>
      </c>
      <c r="I1924" s="326"/>
      <c r="L1924" s="131"/>
    </row>
    <row r="1925" spans="1:12" s="124" customFormat="1" ht="16.5" customHeight="1">
      <c r="A1925" s="126">
        <v>1943</v>
      </c>
      <c r="B1925" s="128">
        <v>2310521</v>
      </c>
      <c r="C1925" s="132" t="s">
        <v>3520</v>
      </c>
      <c r="D1925" s="129" t="s">
        <v>954</v>
      </c>
      <c r="E1925" s="130">
        <v>5012.55</v>
      </c>
      <c r="F1925" s="132" t="s">
        <v>719</v>
      </c>
      <c r="G1925" s="131" t="s">
        <v>955</v>
      </c>
      <c r="H1925" s="342"/>
      <c r="I1925" s="326"/>
    </row>
    <row r="1926" spans="1:12" s="124" customFormat="1" ht="16.5" customHeight="1">
      <c r="A1926" s="126">
        <v>1944</v>
      </c>
      <c r="B1926" s="128">
        <v>2241963</v>
      </c>
      <c r="C1926" s="128" t="s">
        <v>3521</v>
      </c>
      <c r="D1926" s="129" t="s">
        <v>954</v>
      </c>
      <c r="E1926" s="130">
        <v>19236.150000000001</v>
      </c>
      <c r="F1926" s="128" t="s">
        <v>719</v>
      </c>
      <c r="G1926" s="131" t="s">
        <v>955</v>
      </c>
      <c r="H1926" s="342"/>
      <c r="I1926" s="326"/>
    </row>
    <row r="1927" spans="1:12" s="124" customFormat="1" ht="16.5" customHeight="1">
      <c r="A1927" s="126">
        <v>1945</v>
      </c>
      <c r="B1927" s="128">
        <v>2311854</v>
      </c>
      <c r="C1927" s="138" t="s">
        <v>3522</v>
      </c>
      <c r="D1927" s="148" t="s">
        <v>954</v>
      </c>
      <c r="E1927" s="130">
        <v>6979.5000000000009</v>
      </c>
      <c r="F1927" s="133"/>
      <c r="G1927" s="131" t="s">
        <v>955</v>
      </c>
      <c r="H1927" s="342"/>
      <c r="I1927" s="326"/>
    </row>
    <row r="1928" spans="1:12" s="124" customFormat="1" ht="16.5" customHeight="1">
      <c r="A1928" s="126">
        <v>1946</v>
      </c>
      <c r="B1928" s="128">
        <v>3240096</v>
      </c>
      <c r="C1928" s="132" t="s">
        <v>3523</v>
      </c>
      <c r="D1928" s="129" t="s">
        <v>954</v>
      </c>
      <c r="E1928" s="130">
        <v>15404.85</v>
      </c>
      <c r="F1928" s="132"/>
      <c r="G1928" s="131" t="s">
        <v>955</v>
      </c>
      <c r="H1928" s="342"/>
      <c r="I1928" s="326"/>
    </row>
    <row r="1929" spans="1:12" s="124" customFormat="1" ht="16.5" customHeight="1">
      <c r="A1929" s="126">
        <v>1947</v>
      </c>
      <c r="B1929" s="128">
        <v>2241845</v>
      </c>
      <c r="C1929" s="132" t="s">
        <v>3524</v>
      </c>
      <c r="D1929" s="129" t="s">
        <v>954</v>
      </c>
      <c r="E1929" s="130">
        <v>19236.150000000001</v>
      </c>
      <c r="F1929" s="132" t="s">
        <v>719</v>
      </c>
      <c r="G1929" s="131" t="s">
        <v>955</v>
      </c>
      <c r="H1929" s="342"/>
      <c r="I1929" s="326"/>
    </row>
    <row r="1930" spans="1:12" s="124" customFormat="1" ht="16.5" customHeight="1">
      <c r="A1930" s="126">
        <v>1948</v>
      </c>
      <c r="B1930" s="128">
        <v>2240500</v>
      </c>
      <c r="C1930" s="128" t="s">
        <v>3525</v>
      </c>
      <c r="D1930" s="129" t="s">
        <v>954</v>
      </c>
      <c r="E1930" s="130">
        <v>10384.200000000001</v>
      </c>
      <c r="F1930" s="132" t="s">
        <v>719</v>
      </c>
      <c r="G1930" s="131" t="s">
        <v>955</v>
      </c>
      <c r="H1930" s="342"/>
      <c r="I1930" s="326"/>
    </row>
    <row r="1931" spans="1:12" s="124" customFormat="1" ht="16.5" customHeight="1">
      <c r="A1931" s="126">
        <v>1949</v>
      </c>
      <c r="B1931" s="128">
        <v>2241006</v>
      </c>
      <c r="C1931" s="132" t="s">
        <v>3526</v>
      </c>
      <c r="D1931" s="129" t="s">
        <v>954</v>
      </c>
      <c r="E1931" s="130">
        <v>10940</v>
      </c>
      <c r="F1931" s="132" t="s">
        <v>719</v>
      </c>
      <c r="G1931" s="131" t="s">
        <v>955</v>
      </c>
      <c r="H1931" s="342"/>
      <c r="I1931" s="326"/>
    </row>
    <row r="1932" spans="1:12" s="124" customFormat="1" ht="16.5" customHeight="1">
      <c r="A1932" s="126">
        <v>1950</v>
      </c>
      <c r="B1932" s="128">
        <v>2241023</v>
      </c>
      <c r="C1932" s="132" t="s">
        <v>3527</v>
      </c>
      <c r="D1932" s="129" t="s">
        <v>954</v>
      </c>
      <c r="E1932" s="130">
        <v>10889.1</v>
      </c>
      <c r="F1932" s="132" t="s">
        <v>719</v>
      </c>
      <c r="G1932" s="131" t="s">
        <v>955</v>
      </c>
      <c r="H1932" s="342"/>
      <c r="I1932" s="326"/>
    </row>
    <row r="1933" spans="1:12" s="124" customFormat="1" ht="16.5" customHeight="1">
      <c r="A1933" s="126">
        <v>1951</v>
      </c>
      <c r="B1933" s="128">
        <v>2240046</v>
      </c>
      <c r="C1933" s="128" t="s">
        <v>3528</v>
      </c>
      <c r="D1933" s="129" t="s">
        <v>954</v>
      </c>
      <c r="E1933" s="130">
        <v>11460.150000000001</v>
      </c>
      <c r="F1933" s="132" t="s">
        <v>719</v>
      </c>
      <c r="G1933" s="131" t="s">
        <v>955</v>
      </c>
      <c r="H1933" s="342"/>
      <c r="I1933" s="326"/>
    </row>
    <row r="1934" spans="1:12" s="124" customFormat="1" ht="16.5" customHeight="1">
      <c r="A1934" s="321">
        <v>1952</v>
      </c>
      <c r="B1934" s="323" t="s">
        <v>3529</v>
      </c>
      <c r="C1934" s="323" t="s">
        <v>3530</v>
      </c>
      <c r="D1934" s="324" t="s">
        <v>954</v>
      </c>
      <c r="E1934" s="325">
        <v>12895.2</v>
      </c>
      <c r="F1934" s="323" t="s">
        <v>719</v>
      </c>
      <c r="G1934" s="131" t="s">
        <v>955</v>
      </c>
      <c r="H1934" s="346" t="s">
        <v>4140</v>
      </c>
      <c r="I1934" s="326"/>
      <c r="L1934" s="131"/>
    </row>
    <row r="1935" spans="1:12" s="124" customFormat="1" ht="16.5" customHeight="1">
      <c r="A1935" s="126">
        <v>1953</v>
      </c>
      <c r="B1935" s="128">
        <v>2240047</v>
      </c>
      <c r="C1935" s="132" t="s">
        <v>3531</v>
      </c>
      <c r="D1935" s="129" t="s">
        <v>954</v>
      </c>
      <c r="E1935" s="130">
        <v>13579.650000000001</v>
      </c>
      <c r="F1935" s="132" t="s">
        <v>719</v>
      </c>
      <c r="G1935" s="131" t="s">
        <v>955</v>
      </c>
      <c r="H1935" s="342"/>
      <c r="I1935" s="326"/>
    </row>
    <row r="1936" spans="1:12" s="124" customFormat="1" ht="16.5" customHeight="1">
      <c r="A1936" s="126">
        <v>1954</v>
      </c>
      <c r="B1936" s="132">
        <v>2310326</v>
      </c>
      <c r="C1936" s="132" t="s">
        <v>3532</v>
      </c>
      <c r="D1936" s="129" t="s">
        <v>954</v>
      </c>
      <c r="E1936" s="130">
        <v>2020.95</v>
      </c>
      <c r="F1936" s="128" t="s">
        <v>719</v>
      </c>
      <c r="G1936" s="131" t="s">
        <v>955</v>
      </c>
      <c r="H1936" s="342"/>
      <c r="I1936" s="326"/>
    </row>
    <row r="1937" spans="1:12" s="124" customFormat="1" ht="16.5" customHeight="1">
      <c r="A1937" s="321">
        <v>1955</v>
      </c>
      <c r="B1937" s="323" t="s">
        <v>3533</v>
      </c>
      <c r="C1937" s="323" t="s">
        <v>3534</v>
      </c>
      <c r="D1937" s="324" t="s">
        <v>954</v>
      </c>
      <c r="E1937" s="325">
        <v>2380.0500000000002</v>
      </c>
      <c r="F1937" s="323" t="s">
        <v>719</v>
      </c>
      <c r="G1937" s="131" t="s">
        <v>955</v>
      </c>
      <c r="H1937" s="346" t="s">
        <v>4140</v>
      </c>
      <c r="I1937" s="326"/>
      <c r="L1937" s="131"/>
    </row>
    <row r="1938" spans="1:12" s="124" customFormat="1" ht="16.5" customHeight="1">
      <c r="A1938" s="126">
        <v>1956</v>
      </c>
      <c r="B1938" s="128">
        <v>2312856</v>
      </c>
      <c r="C1938" s="132" t="s">
        <v>3535</v>
      </c>
      <c r="D1938" s="129" t="s">
        <v>954</v>
      </c>
      <c r="E1938" s="130">
        <v>4792.5</v>
      </c>
      <c r="F1938" s="132" t="s">
        <v>719</v>
      </c>
      <c r="G1938" s="131" t="s">
        <v>955</v>
      </c>
      <c r="H1938" s="342"/>
      <c r="I1938" s="326"/>
    </row>
    <row r="1939" spans="1:12" s="124" customFormat="1" ht="16.5" customHeight="1">
      <c r="A1939" s="126">
        <v>1957</v>
      </c>
      <c r="B1939" s="132">
        <v>2310051</v>
      </c>
      <c r="C1939" s="132" t="s">
        <v>3536</v>
      </c>
      <c r="D1939" s="129" t="s">
        <v>954</v>
      </c>
      <c r="E1939" s="130">
        <v>2075</v>
      </c>
      <c r="F1939" s="128" t="s">
        <v>3537</v>
      </c>
      <c r="G1939" s="131" t="s">
        <v>955</v>
      </c>
      <c r="H1939" s="342"/>
      <c r="I1939" s="326"/>
    </row>
    <row r="1940" spans="1:12" s="124" customFormat="1" ht="16.5" customHeight="1">
      <c r="A1940" s="126">
        <v>1958</v>
      </c>
      <c r="B1940" s="132">
        <v>2310050</v>
      </c>
      <c r="C1940" s="139" t="s">
        <v>3538</v>
      </c>
      <c r="D1940" s="129" t="s">
        <v>954</v>
      </c>
      <c r="E1940" s="130">
        <v>1925</v>
      </c>
      <c r="F1940" s="128" t="s">
        <v>3537</v>
      </c>
      <c r="G1940" s="131" t="s">
        <v>955</v>
      </c>
      <c r="H1940" s="342"/>
      <c r="I1940" s="326"/>
    </row>
    <row r="1941" spans="1:12" s="124" customFormat="1" ht="16.5" customHeight="1">
      <c r="A1941" s="321">
        <v>1959</v>
      </c>
      <c r="B1941" s="322" t="s">
        <v>3539</v>
      </c>
      <c r="C1941" s="322" t="s">
        <v>3540</v>
      </c>
      <c r="D1941" s="324" t="s">
        <v>954</v>
      </c>
      <c r="E1941" s="325">
        <v>3603.15</v>
      </c>
      <c r="F1941" s="322" t="s">
        <v>612</v>
      </c>
      <c r="G1941" s="131" t="s">
        <v>955</v>
      </c>
      <c r="H1941" s="346" t="s">
        <v>4140</v>
      </c>
      <c r="I1941" s="326"/>
      <c r="L1941" s="131"/>
    </row>
    <row r="1942" spans="1:12" s="124" customFormat="1" ht="16.5" customHeight="1">
      <c r="A1942" s="126">
        <v>1960</v>
      </c>
      <c r="B1942" s="132">
        <v>2310048</v>
      </c>
      <c r="C1942" s="132" t="s">
        <v>3541</v>
      </c>
      <c r="D1942" s="129" t="s">
        <v>954</v>
      </c>
      <c r="E1942" s="130">
        <v>2480</v>
      </c>
      <c r="F1942" s="128" t="s">
        <v>3542</v>
      </c>
      <c r="G1942" s="131" t="s">
        <v>955</v>
      </c>
      <c r="H1942" s="342"/>
      <c r="I1942" s="326"/>
    </row>
    <row r="1943" spans="1:12" s="124" customFormat="1" ht="16.5" customHeight="1">
      <c r="A1943" s="126">
        <v>1961</v>
      </c>
      <c r="B1943" s="132">
        <v>2310049</v>
      </c>
      <c r="C1943" s="132" t="s">
        <v>3543</v>
      </c>
      <c r="D1943" s="129" t="s">
        <v>954</v>
      </c>
      <c r="E1943" s="130">
        <v>2690</v>
      </c>
      <c r="F1943" s="128" t="s">
        <v>3537</v>
      </c>
      <c r="G1943" s="131" t="s">
        <v>955</v>
      </c>
      <c r="H1943" s="342"/>
      <c r="I1943" s="326"/>
    </row>
    <row r="1944" spans="1:12" s="124" customFormat="1" ht="16.5" customHeight="1">
      <c r="A1944" s="126">
        <v>1962</v>
      </c>
      <c r="B1944" s="132">
        <v>2310087</v>
      </c>
      <c r="C1944" s="132" t="s">
        <v>3544</v>
      </c>
      <c r="D1944" s="129" t="s">
        <v>954</v>
      </c>
      <c r="E1944" s="130">
        <v>2690.55</v>
      </c>
      <c r="F1944" s="132"/>
      <c r="G1944" s="131" t="s">
        <v>955</v>
      </c>
      <c r="H1944" s="342"/>
      <c r="I1944" s="326"/>
    </row>
    <row r="1945" spans="1:12" s="124" customFormat="1" ht="16.5" customHeight="1">
      <c r="A1945" s="126">
        <v>1963</v>
      </c>
      <c r="B1945" s="132">
        <v>2310052</v>
      </c>
      <c r="C1945" s="132" t="s">
        <v>3545</v>
      </c>
      <c r="D1945" s="129" t="s">
        <v>954</v>
      </c>
      <c r="E1945" s="130">
        <v>2477.25</v>
      </c>
      <c r="F1945" s="128" t="s">
        <v>3537</v>
      </c>
      <c r="G1945" s="131" t="s">
        <v>955</v>
      </c>
      <c r="H1945" s="342"/>
      <c r="I1945" s="326"/>
    </row>
    <row r="1946" spans="1:12" s="124" customFormat="1" ht="16.5" customHeight="1">
      <c r="A1946" s="126">
        <v>1964</v>
      </c>
      <c r="B1946" s="132">
        <v>2310071</v>
      </c>
      <c r="C1946" s="132" t="s">
        <v>3546</v>
      </c>
      <c r="D1946" s="129" t="s">
        <v>954</v>
      </c>
      <c r="E1946" s="130">
        <v>2184.3000000000002</v>
      </c>
      <c r="F1946" s="128" t="s">
        <v>3542</v>
      </c>
      <c r="G1946" s="131" t="s">
        <v>955</v>
      </c>
      <c r="H1946" s="342"/>
      <c r="I1946" s="326"/>
    </row>
    <row r="1947" spans="1:12" s="124" customFormat="1" ht="16.5" customHeight="1">
      <c r="A1947" s="321">
        <v>1965</v>
      </c>
      <c r="B1947" s="333" t="s">
        <v>3547</v>
      </c>
      <c r="C1947" s="322" t="s">
        <v>3548</v>
      </c>
      <c r="D1947" s="324" t="s">
        <v>954</v>
      </c>
      <c r="E1947" s="325">
        <v>4148.55</v>
      </c>
      <c r="F1947" s="322" t="s">
        <v>612</v>
      </c>
      <c r="G1947" s="131" t="s">
        <v>955</v>
      </c>
      <c r="H1947" s="346" t="s">
        <v>4140</v>
      </c>
      <c r="I1947" s="326"/>
      <c r="L1947" s="131"/>
    </row>
    <row r="1948" spans="1:12" s="124" customFormat="1" ht="16.5" customHeight="1">
      <c r="A1948" s="126">
        <v>1966</v>
      </c>
      <c r="B1948" s="132">
        <v>2311176</v>
      </c>
      <c r="C1948" s="132" t="s">
        <v>3549</v>
      </c>
      <c r="D1948" s="129" t="s">
        <v>954</v>
      </c>
      <c r="E1948" s="130">
        <v>2705.4</v>
      </c>
      <c r="F1948" s="133"/>
      <c r="G1948" s="131" t="s">
        <v>955</v>
      </c>
      <c r="H1948" s="342"/>
      <c r="I1948" s="326"/>
    </row>
    <row r="1949" spans="1:12" s="124" customFormat="1" ht="16.5" customHeight="1">
      <c r="A1949" s="126">
        <v>1967</v>
      </c>
      <c r="B1949" s="132">
        <v>2310268</v>
      </c>
      <c r="C1949" s="132" t="s">
        <v>3550</v>
      </c>
      <c r="D1949" s="129" t="s">
        <v>954</v>
      </c>
      <c r="E1949" s="130">
        <v>2469.15</v>
      </c>
      <c r="F1949" s="133"/>
      <c r="G1949" s="131" t="s">
        <v>955</v>
      </c>
      <c r="H1949" s="342"/>
      <c r="I1949" s="326"/>
    </row>
    <row r="1950" spans="1:12" s="124" customFormat="1" ht="16.5" customHeight="1">
      <c r="A1950" s="126">
        <v>1968</v>
      </c>
      <c r="B1950" s="128">
        <v>2310269</v>
      </c>
      <c r="C1950" s="138" t="s">
        <v>3551</v>
      </c>
      <c r="D1950" s="129" t="s">
        <v>954</v>
      </c>
      <c r="E1950" s="130">
        <v>2967.3</v>
      </c>
      <c r="F1950" s="132"/>
      <c r="G1950" s="131" t="s">
        <v>955</v>
      </c>
      <c r="H1950" s="342"/>
      <c r="I1950" s="326"/>
    </row>
    <row r="1951" spans="1:12" s="124" customFormat="1" ht="16.5" customHeight="1">
      <c r="A1951" s="126">
        <v>1969</v>
      </c>
      <c r="B1951" s="128">
        <v>2310242</v>
      </c>
      <c r="C1951" s="134" t="s">
        <v>3552</v>
      </c>
      <c r="D1951" s="129" t="s">
        <v>954</v>
      </c>
      <c r="E1951" s="130">
        <v>2215</v>
      </c>
      <c r="F1951" s="132"/>
      <c r="G1951" s="131" t="s">
        <v>955</v>
      </c>
      <c r="H1951" s="342"/>
      <c r="I1951" s="326"/>
    </row>
    <row r="1952" spans="1:12" s="124" customFormat="1" ht="16.5" customHeight="1">
      <c r="A1952" s="126">
        <v>1970</v>
      </c>
      <c r="B1952" s="128">
        <v>2310076</v>
      </c>
      <c r="C1952" s="132" t="s">
        <v>3553</v>
      </c>
      <c r="D1952" s="129" t="s">
        <v>954</v>
      </c>
      <c r="E1952" s="130">
        <v>3848.8500000000004</v>
      </c>
      <c r="F1952" s="132"/>
      <c r="G1952" s="131" t="s">
        <v>955</v>
      </c>
      <c r="H1952" s="342"/>
      <c r="I1952" s="326"/>
    </row>
    <row r="1953" spans="1:12" s="124" customFormat="1" ht="16.5" customHeight="1">
      <c r="A1953" s="321">
        <v>1971</v>
      </c>
      <c r="B1953" s="322" t="s">
        <v>3554</v>
      </c>
      <c r="C1953" s="322" t="s">
        <v>3555</v>
      </c>
      <c r="D1953" s="324" t="s">
        <v>954</v>
      </c>
      <c r="E1953" s="325">
        <v>5404</v>
      </c>
      <c r="F1953" s="322" t="s">
        <v>999</v>
      </c>
      <c r="G1953" s="131" t="s">
        <v>955</v>
      </c>
      <c r="H1953" s="346" t="s">
        <v>4140</v>
      </c>
      <c r="I1953" s="326"/>
      <c r="L1953" s="131"/>
    </row>
    <row r="1954" spans="1:12" s="124" customFormat="1" ht="16.5" customHeight="1">
      <c r="A1954" s="321">
        <v>1972</v>
      </c>
      <c r="B1954" s="322" t="s">
        <v>3556</v>
      </c>
      <c r="C1954" s="322" t="s">
        <v>3557</v>
      </c>
      <c r="D1954" s="324" t="s">
        <v>954</v>
      </c>
      <c r="E1954" s="325">
        <v>6651</v>
      </c>
      <c r="F1954" s="322" t="s">
        <v>999</v>
      </c>
      <c r="G1954" s="131" t="s">
        <v>955</v>
      </c>
      <c r="H1954" s="346" t="s">
        <v>4140</v>
      </c>
      <c r="I1954" s="326"/>
      <c r="L1954" s="131"/>
    </row>
    <row r="1955" spans="1:12" s="124" customFormat="1" ht="16.5" customHeight="1">
      <c r="A1955" s="126">
        <v>1973</v>
      </c>
      <c r="B1955" s="132">
        <v>2311172</v>
      </c>
      <c r="C1955" s="132" t="s">
        <v>3558</v>
      </c>
      <c r="D1955" s="129" t="s">
        <v>954</v>
      </c>
      <c r="E1955" s="130">
        <v>3748.9500000000003</v>
      </c>
      <c r="F1955" s="128" t="s">
        <v>999</v>
      </c>
      <c r="G1955" s="131" t="s">
        <v>955</v>
      </c>
      <c r="H1955" s="342"/>
      <c r="I1955" s="326"/>
    </row>
    <row r="1956" spans="1:12" s="124" customFormat="1" ht="16.5" customHeight="1">
      <c r="A1956" s="321">
        <v>1974</v>
      </c>
      <c r="B1956" s="322" t="s">
        <v>3559</v>
      </c>
      <c r="C1956" s="322" t="s">
        <v>3560</v>
      </c>
      <c r="D1956" s="324" t="s">
        <v>954</v>
      </c>
      <c r="E1956" s="325">
        <v>4158</v>
      </c>
      <c r="F1956" s="322" t="s">
        <v>999</v>
      </c>
      <c r="G1956" s="131" t="s">
        <v>955</v>
      </c>
      <c r="H1956" s="346" t="s">
        <v>4140</v>
      </c>
      <c r="I1956" s="326"/>
      <c r="L1956" s="131"/>
    </row>
    <row r="1957" spans="1:12" s="124" customFormat="1" ht="16.5" customHeight="1">
      <c r="A1957" s="126">
        <v>1975</v>
      </c>
      <c r="B1957" s="132">
        <v>2311314</v>
      </c>
      <c r="C1957" s="132" t="s">
        <v>3561</v>
      </c>
      <c r="D1957" s="129" t="s">
        <v>954</v>
      </c>
      <c r="E1957" s="130">
        <v>5429.7000000000007</v>
      </c>
      <c r="F1957" s="133"/>
      <c r="G1957" s="131" t="s">
        <v>955</v>
      </c>
      <c r="H1957" s="342"/>
      <c r="I1957" s="326"/>
    </row>
    <row r="1958" spans="1:12" s="124" customFormat="1" ht="16.5" customHeight="1">
      <c r="A1958" s="126">
        <v>1976</v>
      </c>
      <c r="B1958" s="132">
        <v>2311190</v>
      </c>
      <c r="C1958" s="132" t="s">
        <v>3562</v>
      </c>
      <c r="D1958" s="129" t="s">
        <v>954</v>
      </c>
      <c r="E1958" s="130">
        <v>6651.4500000000007</v>
      </c>
      <c r="F1958" s="133"/>
      <c r="G1958" s="131" t="s">
        <v>955</v>
      </c>
      <c r="H1958" s="342"/>
      <c r="I1958" s="326"/>
    </row>
    <row r="1959" spans="1:12" s="124" customFormat="1" ht="16.5" customHeight="1">
      <c r="A1959" s="126">
        <v>1977</v>
      </c>
      <c r="B1959" s="132">
        <v>2311189</v>
      </c>
      <c r="C1959" s="132" t="s">
        <v>3563</v>
      </c>
      <c r="D1959" s="129" t="s">
        <v>954</v>
      </c>
      <c r="E1959" s="130">
        <v>6651.4500000000007</v>
      </c>
      <c r="F1959" s="133"/>
      <c r="G1959" s="131" t="s">
        <v>955</v>
      </c>
      <c r="H1959" s="342"/>
      <c r="I1959" s="326"/>
    </row>
    <row r="1960" spans="1:12" s="124" customFormat="1" ht="16.5" customHeight="1">
      <c r="A1960" s="126">
        <v>1978</v>
      </c>
      <c r="B1960" s="128">
        <v>2311312</v>
      </c>
      <c r="C1960" s="132" t="s">
        <v>3564</v>
      </c>
      <c r="D1960" s="129" t="s">
        <v>954</v>
      </c>
      <c r="E1960" s="130">
        <v>4743.9000000000005</v>
      </c>
      <c r="F1960" s="132"/>
      <c r="G1960" s="131" t="s">
        <v>955</v>
      </c>
      <c r="H1960" s="342"/>
      <c r="I1960" s="326"/>
    </row>
    <row r="1961" spans="1:12" s="124" customFormat="1" ht="16.5" customHeight="1">
      <c r="A1961" s="126">
        <v>1979</v>
      </c>
      <c r="B1961" s="132">
        <v>2310308</v>
      </c>
      <c r="C1961" s="132" t="s">
        <v>3565</v>
      </c>
      <c r="D1961" s="129" t="s">
        <v>954</v>
      </c>
      <c r="E1961" s="130">
        <v>2397.6000000000004</v>
      </c>
      <c r="F1961" s="132" t="s">
        <v>719</v>
      </c>
      <c r="G1961" s="131" t="s">
        <v>955</v>
      </c>
      <c r="H1961" s="342"/>
      <c r="I1961" s="326"/>
    </row>
    <row r="1962" spans="1:12" s="124" customFormat="1" ht="16.5" customHeight="1">
      <c r="A1962" s="126">
        <v>1980</v>
      </c>
      <c r="B1962" s="128">
        <v>2311163</v>
      </c>
      <c r="C1962" s="132" t="s">
        <v>3566</v>
      </c>
      <c r="D1962" s="129" t="s">
        <v>954</v>
      </c>
      <c r="E1962" s="130">
        <v>2705.4</v>
      </c>
      <c r="F1962" s="132" t="s">
        <v>719</v>
      </c>
      <c r="G1962" s="131" t="s">
        <v>955</v>
      </c>
      <c r="H1962" s="342"/>
      <c r="I1962" s="326"/>
    </row>
    <row r="1963" spans="1:12" s="124" customFormat="1" ht="16.5" customHeight="1">
      <c r="A1963" s="126">
        <v>1981</v>
      </c>
      <c r="B1963" s="128">
        <v>2310623</v>
      </c>
      <c r="C1963" s="132" t="s">
        <v>3567</v>
      </c>
      <c r="D1963" s="129" t="s">
        <v>954</v>
      </c>
      <c r="E1963" s="130">
        <v>5012.55</v>
      </c>
      <c r="F1963" s="132" t="s">
        <v>719</v>
      </c>
      <c r="G1963" s="131" t="s">
        <v>955</v>
      </c>
      <c r="H1963" s="342"/>
      <c r="I1963" s="326"/>
    </row>
    <row r="1964" spans="1:12" s="124" customFormat="1" ht="16.5" customHeight="1">
      <c r="A1964" s="321">
        <v>1982</v>
      </c>
      <c r="B1964" s="322" t="s">
        <v>3568</v>
      </c>
      <c r="C1964" s="322" t="s">
        <v>3569</v>
      </c>
      <c r="D1964" s="324" t="s">
        <v>954</v>
      </c>
      <c r="E1964" s="325">
        <v>2705.4</v>
      </c>
      <c r="F1964" s="322" t="s">
        <v>719</v>
      </c>
      <c r="G1964" s="131" t="s">
        <v>955</v>
      </c>
      <c r="H1964" s="346" t="s">
        <v>4140</v>
      </c>
      <c r="I1964" s="326"/>
      <c r="L1964" s="131"/>
    </row>
    <row r="1965" spans="1:12" s="131" customFormat="1" ht="16.5" customHeight="1">
      <c r="A1965" s="126">
        <v>1983</v>
      </c>
      <c r="B1965" s="128">
        <v>2241853</v>
      </c>
      <c r="C1965" s="134" t="s">
        <v>3570</v>
      </c>
      <c r="D1965" s="148" t="s">
        <v>954</v>
      </c>
      <c r="E1965" s="130">
        <v>2565</v>
      </c>
      <c r="F1965" s="133"/>
      <c r="G1965" s="131" t="s">
        <v>955</v>
      </c>
      <c r="H1965" s="345"/>
      <c r="I1965" s="326"/>
    </row>
    <row r="1966" spans="1:12" s="124" customFormat="1" ht="16.5" customHeight="1">
      <c r="A1966" s="126">
        <v>1984</v>
      </c>
      <c r="B1966" s="128">
        <v>2280057</v>
      </c>
      <c r="C1966" s="128" t="s">
        <v>3571</v>
      </c>
      <c r="D1966" s="129" t="s">
        <v>954</v>
      </c>
      <c r="E1966" s="130">
        <v>2470</v>
      </c>
      <c r="F1966" s="128" t="s">
        <v>1477</v>
      </c>
      <c r="G1966" s="131" t="s">
        <v>955</v>
      </c>
      <c r="H1966" s="342"/>
      <c r="I1966" s="326"/>
    </row>
    <row r="1967" spans="1:12" s="124" customFormat="1" ht="16.5" customHeight="1">
      <c r="A1967" s="126">
        <v>1985</v>
      </c>
      <c r="B1967" s="128">
        <v>2280058</v>
      </c>
      <c r="C1967" s="128" t="s">
        <v>3572</v>
      </c>
      <c r="D1967" s="129" t="s">
        <v>954</v>
      </c>
      <c r="E1967" s="130">
        <v>2470</v>
      </c>
      <c r="F1967" s="128" t="s">
        <v>1477</v>
      </c>
      <c r="G1967" s="131" t="s">
        <v>955</v>
      </c>
      <c r="H1967" s="342"/>
      <c r="I1967" s="326"/>
    </row>
    <row r="1968" spans="1:12" s="124" customFormat="1" ht="16.5" customHeight="1">
      <c r="A1968" s="321">
        <v>1986</v>
      </c>
      <c r="B1968" s="323" t="s">
        <v>3573</v>
      </c>
      <c r="C1968" s="323" t="s">
        <v>3574</v>
      </c>
      <c r="D1968" s="324" t="s">
        <v>954</v>
      </c>
      <c r="E1968" s="325">
        <v>2420.5500000000002</v>
      </c>
      <c r="F1968" s="323" t="s">
        <v>718</v>
      </c>
      <c r="G1968" s="131" t="s">
        <v>955</v>
      </c>
      <c r="H1968" s="346" t="s">
        <v>4140</v>
      </c>
      <c r="I1968" s="326"/>
      <c r="L1968" s="131"/>
    </row>
    <row r="1969" spans="1:12" s="124" customFormat="1" ht="16.5" customHeight="1">
      <c r="A1969" s="321">
        <v>1987</v>
      </c>
      <c r="B1969" s="322" t="s">
        <v>3575</v>
      </c>
      <c r="C1969" s="322" t="s">
        <v>3576</v>
      </c>
      <c r="D1969" s="324" t="s">
        <v>954</v>
      </c>
      <c r="E1969" s="325">
        <v>2779.65</v>
      </c>
      <c r="F1969" s="322" t="s">
        <v>718</v>
      </c>
      <c r="G1969" s="131" t="s">
        <v>955</v>
      </c>
      <c r="H1969" s="346" t="s">
        <v>4140</v>
      </c>
      <c r="I1969" s="326"/>
      <c r="L1969" s="131"/>
    </row>
    <row r="1970" spans="1:12" s="124" customFormat="1" ht="16.5" customHeight="1">
      <c r="A1970" s="321">
        <v>1988</v>
      </c>
      <c r="B1970" s="322" t="s">
        <v>3577</v>
      </c>
      <c r="C1970" s="322" t="s">
        <v>3578</v>
      </c>
      <c r="D1970" s="324" t="s">
        <v>954</v>
      </c>
      <c r="E1970" s="325">
        <v>2469.15</v>
      </c>
      <c r="F1970" s="322" t="s">
        <v>1477</v>
      </c>
      <c r="G1970" s="131" t="s">
        <v>955</v>
      </c>
      <c r="H1970" s="346" t="s">
        <v>4140</v>
      </c>
      <c r="I1970" s="326"/>
      <c r="L1970" s="131"/>
    </row>
    <row r="1971" spans="1:12" s="124" customFormat="1" ht="16.5" customHeight="1">
      <c r="A1971" s="321">
        <v>1989</v>
      </c>
      <c r="B1971" s="323" t="s">
        <v>3579</v>
      </c>
      <c r="C1971" s="323" t="s">
        <v>3580</v>
      </c>
      <c r="D1971" s="324" t="s">
        <v>954</v>
      </c>
      <c r="E1971" s="325">
        <v>2430</v>
      </c>
      <c r="F1971" s="323" t="s">
        <v>1226</v>
      </c>
      <c r="G1971" s="131" t="s">
        <v>955</v>
      </c>
      <c r="H1971" s="346" t="s">
        <v>4140</v>
      </c>
      <c r="I1971" s="326"/>
      <c r="L1971" s="131"/>
    </row>
    <row r="1972" spans="1:12" s="124" customFormat="1" ht="16.5" customHeight="1">
      <c r="A1972" s="321">
        <v>1990</v>
      </c>
      <c r="B1972" s="322" t="s">
        <v>3581</v>
      </c>
      <c r="C1972" s="322" t="s">
        <v>3582</v>
      </c>
      <c r="D1972" s="324" t="s">
        <v>954</v>
      </c>
      <c r="E1972" s="325">
        <v>2430</v>
      </c>
      <c r="F1972" s="322"/>
      <c r="G1972" s="131" t="s">
        <v>955</v>
      </c>
      <c r="H1972" s="346" t="s">
        <v>4140</v>
      </c>
      <c r="I1972" s="326"/>
      <c r="L1972" s="131"/>
    </row>
    <row r="1973" spans="1:12" s="124" customFormat="1" ht="16.5" customHeight="1">
      <c r="A1973" s="321">
        <v>1991</v>
      </c>
      <c r="B1973" s="323" t="s">
        <v>3583</v>
      </c>
      <c r="C1973" s="323" t="s">
        <v>3584</v>
      </c>
      <c r="D1973" s="324" t="s">
        <v>954</v>
      </c>
      <c r="E1973" s="325">
        <v>2420.5500000000002</v>
      </c>
      <c r="F1973" s="323" t="s">
        <v>718</v>
      </c>
      <c r="G1973" s="131" t="s">
        <v>955</v>
      </c>
      <c r="H1973" s="346" t="s">
        <v>4140</v>
      </c>
      <c r="I1973" s="326"/>
      <c r="L1973" s="131"/>
    </row>
    <row r="1974" spans="1:12" s="124" customFormat="1" ht="16.5" customHeight="1">
      <c r="A1974" s="321">
        <v>1992</v>
      </c>
      <c r="B1974" s="322" t="s">
        <v>3585</v>
      </c>
      <c r="C1974" s="322" t="s">
        <v>3586</v>
      </c>
      <c r="D1974" s="324" t="s">
        <v>954</v>
      </c>
      <c r="E1974" s="325">
        <v>2779.65</v>
      </c>
      <c r="F1974" s="322" t="s">
        <v>718</v>
      </c>
      <c r="G1974" s="131" t="s">
        <v>955</v>
      </c>
      <c r="H1974" s="346" t="s">
        <v>4140</v>
      </c>
      <c r="I1974" s="326"/>
      <c r="L1974" s="131"/>
    </row>
    <row r="1975" spans="1:12" s="124" customFormat="1" ht="16.5" customHeight="1">
      <c r="A1975" s="321">
        <v>1993</v>
      </c>
      <c r="B1975" s="322" t="s">
        <v>3587</v>
      </c>
      <c r="C1975" s="322" t="s">
        <v>3588</v>
      </c>
      <c r="D1975" s="324" t="s">
        <v>954</v>
      </c>
      <c r="E1975" s="325">
        <v>2469.15</v>
      </c>
      <c r="F1975" s="322" t="s">
        <v>1477</v>
      </c>
      <c r="G1975" s="131" t="s">
        <v>955</v>
      </c>
      <c r="H1975" s="346" t="s">
        <v>4140</v>
      </c>
      <c r="I1975" s="326"/>
      <c r="L1975" s="131"/>
    </row>
    <row r="1976" spans="1:12" s="124" customFormat="1" ht="16.5" customHeight="1">
      <c r="A1976" s="321">
        <v>1994</v>
      </c>
      <c r="B1976" s="322" t="s">
        <v>3589</v>
      </c>
      <c r="C1976" s="322" t="s">
        <v>3590</v>
      </c>
      <c r="D1976" s="324" t="s">
        <v>954</v>
      </c>
      <c r="E1976" s="325">
        <v>2430</v>
      </c>
      <c r="F1976" s="322" t="s">
        <v>1097</v>
      </c>
      <c r="G1976" s="131" t="s">
        <v>955</v>
      </c>
      <c r="H1976" s="346" t="s">
        <v>4140</v>
      </c>
      <c r="I1976" s="326"/>
      <c r="L1976" s="131"/>
    </row>
    <row r="1977" spans="1:12" s="124" customFormat="1" ht="16.5" customHeight="1">
      <c r="A1977" s="126">
        <v>1995</v>
      </c>
      <c r="B1977" s="128">
        <v>2310305</v>
      </c>
      <c r="C1977" s="132" t="s">
        <v>3591</v>
      </c>
      <c r="D1977" s="129" t="s">
        <v>954</v>
      </c>
      <c r="E1977" s="130">
        <v>2135.7000000000003</v>
      </c>
      <c r="F1977" s="132" t="s">
        <v>719</v>
      </c>
      <c r="G1977" s="131" t="s">
        <v>955</v>
      </c>
      <c r="H1977" s="342"/>
      <c r="I1977" s="326"/>
    </row>
    <row r="1978" spans="1:12" s="124" customFormat="1" ht="16.5" customHeight="1">
      <c r="A1978" s="126">
        <v>1996</v>
      </c>
      <c r="B1978" s="128">
        <v>2280059</v>
      </c>
      <c r="C1978" s="128" t="s">
        <v>3592</v>
      </c>
      <c r="D1978" s="129" t="s">
        <v>954</v>
      </c>
      <c r="E1978" s="130">
        <v>2470</v>
      </c>
      <c r="F1978" s="128" t="s">
        <v>1477</v>
      </c>
      <c r="G1978" s="131" t="s">
        <v>955</v>
      </c>
      <c r="H1978" s="342"/>
      <c r="I1978" s="326"/>
    </row>
    <row r="1979" spans="1:12" s="124" customFormat="1" ht="16.5" customHeight="1">
      <c r="A1979" s="126">
        <v>1997</v>
      </c>
      <c r="B1979" s="128">
        <v>2280060</v>
      </c>
      <c r="C1979" s="128" t="s">
        <v>3593</v>
      </c>
      <c r="D1979" s="129" t="s">
        <v>954</v>
      </c>
      <c r="E1979" s="130">
        <v>2470</v>
      </c>
      <c r="F1979" s="128" t="s">
        <v>1477</v>
      </c>
      <c r="G1979" s="131" t="s">
        <v>955</v>
      </c>
      <c r="H1979" s="342"/>
      <c r="I1979" s="326"/>
    </row>
    <row r="1980" spans="1:12" s="124" customFormat="1" ht="16.5" customHeight="1">
      <c r="A1980" s="126">
        <v>1998</v>
      </c>
      <c r="B1980" s="128">
        <v>2311188</v>
      </c>
      <c r="C1980" s="128" t="s">
        <v>3594</v>
      </c>
      <c r="D1980" s="129" t="s">
        <v>954</v>
      </c>
      <c r="E1980" s="130">
        <v>1621.3500000000001</v>
      </c>
      <c r="F1980" s="128" t="s">
        <v>719</v>
      </c>
      <c r="G1980" s="131" t="s">
        <v>955</v>
      </c>
      <c r="H1980" s="342"/>
      <c r="I1980" s="326"/>
    </row>
    <row r="1981" spans="1:12" s="124" customFormat="1" ht="16.5" customHeight="1">
      <c r="A1981" s="321">
        <v>1999</v>
      </c>
      <c r="B1981" s="323" t="s">
        <v>3595</v>
      </c>
      <c r="C1981" s="323" t="s">
        <v>3596</v>
      </c>
      <c r="D1981" s="324" t="s">
        <v>954</v>
      </c>
      <c r="E1981" s="325">
        <v>1810.3500000000001</v>
      </c>
      <c r="F1981" s="323" t="s">
        <v>1226</v>
      </c>
      <c r="G1981" s="131" t="s">
        <v>955</v>
      </c>
      <c r="H1981" s="346" t="s">
        <v>4140</v>
      </c>
      <c r="I1981" s="326"/>
      <c r="L1981" s="131"/>
    </row>
    <row r="1982" spans="1:12" s="124" customFormat="1" ht="16.5" customHeight="1">
      <c r="A1982" s="126">
        <v>2000</v>
      </c>
      <c r="B1982" s="132">
        <v>2310057</v>
      </c>
      <c r="C1982" s="132" t="s">
        <v>3597</v>
      </c>
      <c r="D1982" s="129" t="s">
        <v>954</v>
      </c>
      <c r="E1982" s="130">
        <v>1485</v>
      </c>
      <c r="F1982" s="132"/>
      <c r="G1982" s="131" t="s">
        <v>955</v>
      </c>
      <c r="H1982" s="342"/>
      <c r="I1982" s="326"/>
    </row>
    <row r="1983" spans="1:12" s="124" customFormat="1" ht="16.5" customHeight="1">
      <c r="A1983" s="126">
        <v>2001</v>
      </c>
      <c r="B1983" s="128">
        <v>2310054</v>
      </c>
      <c r="C1983" s="132" t="s">
        <v>3598</v>
      </c>
      <c r="D1983" s="129" t="s">
        <v>954</v>
      </c>
      <c r="E1983" s="130">
        <v>1011.1500000000001</v>
      </c>
      <c r="F1983" s="132" t="s">
        <v>1477</v>
      </c>
      <c r="G1983" s="131" t="s">
        <v>955</v>
      </c>
      <c r="H1983" s="342"/>
      <c r="I1983" s="326"/>
    </row>
    <row r="1984" spans="1:12" s="124" customFormat="1" ht="16.5" customHeight="1">
      <c r="A1984" s="126">
        <v>2002</v>
      </c>
      <c r="B1984" s="128">
        <v>2310055</v>
      </c>
      <c r="C1984" s="132" t="s">
        <v>3599</v>
      </c>
      <c r="D1984" s="129" t="s">
        <v>954</v>
      </c>
      <c r="E1984" s="130">
        <v>1150</v>
      </c>
      <c r="F1984" s="132" t="s">
        <v>1477</v>
      </c>
      <c r="G1984" s="131" t="s">
        <v>955</v>
      </c>
      <c r="H1984" s="342"/>
      <c r="I1984" s="326"/>
    </row>
    <row r="1985" spans="1:12" s="124" customFormat="1" ht="16.5" customHeight="1">
      <c r="A1985" s="126">
        <v>2003</v>
      </c>
      <c r="B1985" s="128">
        <v>2310056</v>
      </c>
      <c r="C1985" s="132" t="s">
        <v>3600</v>
      </c>
      <c r="D1985" s="129" t="s">
        <v>954</v>
      </c>
      <c r="E1985" s="130">
        <v>1378.3500000000001</v>
      </c>
      <c r="F1985" s="132" t="s">
        <v>1477</v>
      </c>
      <c r="G1985" s="131" t="s">
        <v>955</v>
      </c>
      <c r="H1985" s="342"/>
      <c r="I1985" s="326"/>
    </row>
    <row r="1986" spans="1:12" s="124" customFormat="1" ht="16.5" customHeight="1">
      <c r="A1986" s="126">
        <v>2004</v>
      </c>
      <c r="B1986" s="128">
        <v>2311173</v>
      </c>
      <c r="C1986" s="132" t="s">
        <v>3601</v>
      </c>
      <c r="D1986" s="129" t="s">
        <v>954</v>
      </c>
      <c r="E1986" s="130">
        <v>1777.95</v>
      </c>
      <c r="F1986" s="132" t="s">
        <v>719</v>
      </c>
      <c r="G1986" s="131" t="s">
        <v>955</v>
      </c>
      <c r="H1986" s="342"/>
      <c r="I1986" s="326"/>
    </row>
    <row r="1987" spans="1:12" s="124" customFormat="1" ht="16.5" customHeight="1">
      <c r="A1987" s="126">
        <v>2005</v>
      </c>
      <c r="B1987" s="128">
        <v>2310188</v>
      </c>
      <c r="C1987" s="132" t="s">
        <v>3602</v>
      </c>
      <c r="D1987" s="129" t="s">
        <v>954</v>
      </c>
      <c r="E1987" s="130">
        <v>6268.05</v>
      </c>
      <c r="F1987" s="132"/>
      <c r="G1987" s="131" t="s">
        <v>955</v>
      </c>
      <c r="H1987" s="342"/>
      <c r="I1987" s="326"/>
    </row>
    <row r="1988" spans="1:12" s="124" customFormat="1" ht="16.5" customHeight="1">
      <c r="A1988" s="321">
        <v>2006</v>
      </c>
      <c r="B1988" s="323" t="s">
        <v>3603</v>
      </c>
      <c r="C1988" s="323" t="s">
        <v>3604</v>
      </c>
      <c r="D1988" s="324" t="s">
        <v>954</v>
      </c>
      <c r="E1988" s="325">
        <v>5085.4500000000007</v>
      </c>
      <c r="F1988" s="323"/>
      <c r="G1988" s="131" t="s">
        <v>955</v>
      </c>
      <c r="H1988" s="346" t="s">
        <v>4140</v>
      </c>
      <c r="I1988" s="326"/>
      <c r="L1988" s="131"/>
    </row>
    <row r="1989" spans="1:12" s="124" customFormat="1" ht="16.5" customHeight="1">
      <c r="A1989" s="126">
        <v>2007</v>
      </c>
      <c r="B1989" s="128">
        <v>2310289</v>
      </c>
      <c r="C1989" s="132" t="s">
        <v>3605</v>
      </c>
      <c r="D1989" s="129" t="s">
        <v>954</v>
      </c>
      <c r="E1989" s="130">
        <v>5240.7000000000007</v>
      </c>
      <c r="F1989" s="132"/>
      <c r="G1989" s="131" t="s">
        <v>955</v>
      </c>
      <c r="H1989" s="342"/>
      <c r="I1989" s="326"/>
    </row>
    <row r="1990" spans="1:12" s="124" customFormat="1" ht="16.5" customHeight="1">
      <c r="A1990" s="126">
        <v>2008</v>
      </c>
      <c r="B1990" s="128">
        <v>2311501</v>
      </c>
      <c r="C1990" s="132" t="s">
        <v>3606</v>
      </c>
      <c r="D1990" s="129" t="s">
        <v>954</v>
      </c>
      <c r="E1990" s="130">
        <v>9031.5</v>
      </c>
      <c r="F1990" s="132" t="s">
        <v>1107</v>
      </c>
      <c r="G1990" s="131" t="s">
        <v>955</v>
      </c>
      <c r="H1990" s="342"/>
      <c r="I1990" s="326"/>
    </row>
    <row r="1991" spans="1:12" s="124" customFormat="1" ht="16.5" customHeight="1">
      <c r="A1991" s="126">
        <v>2009</v>
      </c>
      <c r="B1991" s="128">
        <v>2311296</v>
      </c>
      <c r="C1991" s="132" t="s">
        <v>3607</v>
      </c>
      <c r="D1991" s="129" t="s">
        <v>954</v>
      </c>
      <c r="E1991" s="130">
        <v>8428.0500000000011</v>
      </c>
      <c r="F1991" s="132"/>
      <c r="G1991" s="131" t="s">
        <v>955</v>
      </c>
      <c r="H1991" s="342"/>
      <c r="I1991" s="326"/>
    </row>
    <row r="1992" spans="1:12" s="124" customFormat="1" ht="16.5" customHeight="1">
      <c r="A1992" s="126">
        <v>2010</v>
      </c>
      <c r="B1992" s="128">
        <v>2311185</v>
      </c>
      <c r="C1992" s="135" t="s">
        <v>3608</v>
      </c>
      <c r="D1992" s="129" t="s">
        <v>954</v>
      </c>
      <c r="E1992" s="130">
        <v>3942.0000000000005</v>
      </c>
      <c r="F1992" s="132"/>
      <c r="G1992" s="131" t="s">
        <v>955</v>
      </c>
      <c r="H1992" s="342"/>
      <c r="I1992" s="326"/>
    </row>
    <row r="1993" spans="1:12" s="124" customFormat="1" ht="16.5" customHeight="1">
      <c r="A1993" s="126">
        <v>2011</v>
      </c>
      <c r="B1993" s="132">
        <v>2311119</v>
      </c>
      <c r="C1993" s="132" t="s">
        <v>3609</v>
      </c>
      <c r="D1993" s="129" t="s">
        <v>954</v>
      </c>
      <c r="E1993" s="130">
        <v>3545</v>
      </c>
      <c r="F1993" s="137" t="s">
        <v>612</v>
      </c>
      <c r="G1993" s="131" t="s">
        <v>955</v>
      </c>
      <c r="H1993" s="342"/>
      <c r="I1993" s="326"/>
    </row>
    <row r="1994" spans="1:12" s="124" customFormat="1" ht="16.5" customHeight="1">
      <c r="A1994" s="126">
        <v>2012</v>
      </c>
      <c r="B1994" s="132">
        <v>2311120</v>
      </c>
      <c r="C1994" s="132" t="s">
        <v>3610</v>
      </c>
      <c r="D1994" s="129" t="s">
        <v>954</v>
      </c>
      <c r="E1994" s="130">
        <v>4018.9500000000003</v>
      </c>
      <c r="F1994" s="132"/>
      <c r="G1994" s="131" t="s">
        <v>955</v>
      </c>
      <c r="H1994" s="342"/>
      <c r="I1994" s="326"/>
    </row>
    <row r="1995" spans="1:12" s="124" customFormat="1" ht="16.5" customHeight="1">
      <c r="A1995" s="126">
        <v>2013</v>
      </c>
      <c r="B1995" s="132">
        <v>2310060</v>
      </c>
      <c r="C1995" s="132" t="s">
        <v>3611</v>
      </c>
      <c r="D1995" s="129" t="s">
        <v>954</v>
      </c>
      <c r="E1995" s="130">
        <v>2469.15</v>
      </c>
      <c r="F1995" s="132" t="s">
        <v>612</v>
      </c>
      <c r="G1995" s="131" t="s">
        <v>955</v>
      </c>
      <c r="H1995" s="342"/>
      <c r="I1995" s="326"/>
    </row>
    <row r="1996" spans="1:12" s="124" customFormat="1" ht="16.5" customHeight="1">
      <c r="A1996" s="126">
        <v>2014</v>
      </c>
      <c r="B1996" s="132">
        <v>2310066</v>
      </c>
      <c r="C1996" s="132" t="s">
        <v>3612</v>
      </c>
      <c r="D1996" s="129" t="s">
        <v>954</v>
      </c>
      <c r="E1996" s="130">
        <v>5175.9000000000005</v>
      </c>
      <c r="F1996" s="132" t="s">
        <v>612</v>
      </c>
      <c r="G1996" s="131" t="s">
        <v>955</v>
      </c>
      <c r="H1996" s="342"/>
      <c r="I1996" s="326"/>
    </row>
    <row r="1997" spans="1:12" s="124" customFormat="1" ht="16.5" customHeight="1">
      <c r="A1997" s="321">
        <v>2015</v>
      </c>
      <c r="B1997" s="323" t="s">
        <v>3613</v>
      </c>
      <c r="C1997" s="323" t="s">
        <v>3614</v>
      </c>
      <c r="D1997" s="324" t="s">
        <v>954</v>
      </c>
      <c r="E1997" s="325">
        <v>5175.9000000000005</v>
      </c>
      <c r="F1997" s="323" t="s">
        <v>657</v>
      </c>
      <c r="G1997" s="131" t="s">
        <v>955</v>
      </c>
      <c r="H1997" s="346" t="s">
        <v>4140</v>
      </c>
      <c r="I1997" s="326"/>
      <c r="L1997" s="131"/>
    </row>
    <row r="1998" spans="1:12" s="124" customFormat="1" ht="16.5" customHeight="1">
      <c r="A1998" s="126">
        <v>2016</v>
      </c>
      <c r="B1998" s="132">
        <v>2311123</v>
      </c>
      <c r="C1998" s="132" t="s">
        <v>3615</v>
      </c>
      <c r="D1998" s="129" t="s">
        <v>954</v>
      </c>
      <c r="E1998" s="130">
        <v>6504.3</v>
      </c>
      <c r="F1998" s="133"/>
      <c r="G1998" s="131" t="s">
        <v>955</v>
      </c>
      <c r="H1998" s="342"/>
      <c r="I1998" s="326"/>
    </row>
    <row r="1999" spans="1:12" s="124" customFormat="1" ht="16.5" customHeight="1">
      <c r="A1999" s="321">
        <v>2017</v>
      </c>
      <c r="B1999" s="323" t="s">
        <v>3616</v>
      </c>
      <c r="C1999" s="323" t="s">
        <v>3617</v>
      </c>
      <c r="D1999" s="324" t="s">
        <v>954</v>
      </c>
      <c r="E1999" s="325">
        <v>10026.450000000001</v>
      </c>
      <c r="F1999" s="323" t="s">
        <v>719</v>
      </c>
      <c r="G1999" s="131" t="s">
        <v>955</v>
      </c>
      <c r="H1999" s="346" t="s">
        <v>4140</v>
      </c>
      <c r="I1999" s="326"/>
      <c r="L1999" s="131"/>
    </row>
    <row r="2000" spans="1:12" s="124" customFormat="1" ht="16.5" customHeight="1">
      <c r="A2000" s="126">
        <v>2018</v>
      </c>
      <c r="B2000" s="128">
        <v>2311213</v>
      </c>
      <c r="C2000" s="132" t="s">
        <v>3618</v>
      </c>
      <c r="D2000" s="129" t="s">
        <v>954</v>
      </c>
      <c r="E2000" s="130">
        <v>7616.7000000000007</v>
      </c>
      <c r="F2000" s="132"/>
      <c r="G2000" s="131" t="s">
        <v>955</v>
      </c>
      <c r="H2000" s="342"/>
      <c r="I2000" s="326"/>
    </row>
    <row r="2001" spans="1:12" s="124" customFormat="1" ht="16.5" customHeight="1">
      <c r="A2001" s="321">
        <v>2019</v>
      </c>
      <c r="B2001" s="323" t="s">
        <v>3619</v>
      </c>
      <c r="C2001" s="323" t="s">
        <v>3620</v>
      </c>
      <c r="D2001" s="324" t="s">
        <v>954</v>
      </c>
      <c r="E2001" s="325">
        <v>9178.6500000000015</v>
      </c>
      <c r="F2001" s="323"/>
      <c r="G2001" s="131" t="s">
        <v>955</v>
      </c>
      <c r="H2001" s="346" t="s">
        <v>4140</v>
      </c>
      <c r="I2001" s="326"/>
      <c r="L2001" s="131"/>
    </row>
    <row r="2002" spans="1:12" s="124" customFormat="1" ht="16.5" customHeight="1">
      <c r="A2002" s="321">
        <v>2020</v>
      </c>
      <c r="B2002" s="323" t="s">
        <v>3621</v>
      </c>
      <c r="C2002" s="323" t="s">
        <v>3622</v>
      </c>
      <c r="D2002" s="324" t="s">
        <v>954</v>
      </c>
      <c r="E2002" s="325">
        <v>9495.9000000000015</v>
      </c>
      <c r="F2002" s="323" t="s">
        <v>1088</v>
      </c>
      <c r="G2002" s="131" t="s">
        <v>955</v>
      </c>
      <c r="H2002" s="346" t="s">
        <v>4140</v>
      </c>
      <c r="I2002" s="326"/>
      <c r="L2002" s="131"/>
    </row>
    <row r="2003" spans="1:12" s="124" customFormat="1" ht="16.5" customHeight="1">
      <c r="A2003" s="126">
        <v>2021</v>
      </c>
      <c r="B2003" s="128">
        <v>2311533</v>
      </c>
      <c r="C2003" s="132" t="s">
        <v>3623</v>
      </c>
      <c r="D2003" s="129" t="s">
        <v>954</v>
      </c>
      <c r="E2003" s="130">
        <v>12340.35</v>
      </c>
      <c r="F2003" s="132" t="s">
        <v>499</v>
      </c>
      <c r="G2003" s="131" t="s">
        <v>955</v>
      </c>
      <c r="H2003" s="342"/>
      <c r="I2003" s="326"/>
    </row>
    <row r="2004" spans="1:12" s="124" customFormat="1" ht="16.5" customHeight="1">
      <c r="A2004" s="126">
        <v>2022</v>
      </c>
      <c r="B2004" s="128">
        <v>2311529</v>
      </c>
      <c r="C2004" s="132" t="s">
        <v>3624</v>
      </c>
      <c r="D2004" s="129" t="s">
        <v>954</v>
      </c>
      <c r="E2004" s="130">
        <v>12340.35</v>
      </c>
      <c r="F2004" s="132" t="s">
        <v>499</v>
      </c>
      <c r="G2004" s="131" t="s">
        <v>955</v>
      </c>
      <c r="H2004" s="342"/>
      <c r="I2004" s="326"/>
    </row>
    <row r="2005" spans="1:12" s="124" customFormat="1" ht="16.5" customHeight="1">
      <c r="A2005" s="126">
        <v>2023</v>
      </c>
      <c r="B2005" s="132">
        <v>2310090</v>
      </c>
      <c r="C2005" s="134" t="s">
        <v>3625</v>
      </c>
      <c r="D2005" s="129" t="s">
        <v>954</v>
      </c>
      <c r="E2005" s="130">
        <v>4445</v>
      </c>
      <c r="F2005" s="132"/>
      <c r="G2005" s="131" t="s">
        <v>955</v>
      </c>
      <c r="H2005" s="342"/>
      <c r="I2005" s="326"/>
    </row>
    <row r="2006" spans="1:12" s="124" customFormat="1" ht="16.5" customHeight="1">
      <c r="A2006" s="321">
        <v>2024</v>
      </c>
      <c r="B2006" s="323" t="s">
        <v>3626</v>
      </c>
      <c r="C2006" s="323" t="s">
        <v>3627</v>
      </c>
      <c r="D2006" s="324" t="s">
        <v>954</v>
      </c>
      <c r="E2006" s="325">
        <v>3227.8500000000004</v>
      </c>
      <c r="F2006" s="323"/>
      <c r="G2006" s="131" t="s">
        <v>955</v>
      </c>
      <c r="H2006" s="346" t="s">
        <v>4140</v>
      </c>
      <c r="I2006" s="326"/>
      <c r="L2006" s="131"/>
    </row>
    <row r="2007" spans="1:12" s="124" customFormat="1" ht="16.5" customHeight="1">
      <c r="A2007" s="126">
        <v>2025</v>
      </c>
      <c r="B2007" s="128">
        <v>2310010</v>
      </c>
      <c r="C2007" s="128" t="s">
        <v>3628</v>
      </c>
      <c r="D2007" s="129" t="s">
        <v>954</v>
      </c>
      <c r="E2007" s="130">
        <v>15485.85</v>
      </c>
      <c r="F2007" s="128"/>
      <c r="G2007" s="131" t="s">
        <v>955</v>
      </c>
      <c r="H2007" s="342"/>
      <c r="I2007" s="326"/>
    </row>
    <row r="2008" spans="1:12" s="124" customFormat="1" ht="16.5" customHeight="1">
      <c r="A2008" s="126">
        <v>2026</v>
      </c>
      <c r="B2008" s="132">
        <v>2310847</v>
      </c>
      <c r="C2008" s="132" t="s">
        <v>3629</v>
      </c>
      <c r="D2008" s="129" t="s">
        <v>954</v>
      </c>
      <c r="E2008" s="130">
        <v>22006.350000000002</v>
      </c>
      <c r="F2008" s="133"/>
      <c r="G2008" s="131" t="s">
        <v>955</v>
      </c>
      <c r="H2008" s="342"/>
      <c r="I2008" s="326"/>
    </row>
    <row r="2009" spans="1:12" s="124" customFormat="1" ht="16.5" customHeight="1">
      <c r="A2009" s="126">
        <v>2027</v>
      </c>
      <c r="B2009" s="128">
        <v>2311124</v>
      </c>
      <c r="C2009" s="128" t="s">
        <v>3630</v>
      </c>
      <c r="D2009" s="129" t="s">
        <v>954</v>
      </c>
      <c r="E2009" s="130">
        <v>7237.35</v>
      </c>
      <c r="F2009" s="128" t="s">
        <v>98</v>
      </c>
      <c r="G2009" s="131" t="s">
        <v>955</v>
      </c>
      <c r="H2009" s="342"/>
      <c r="I2009" s="326"/>
    </row>
    <row r="2010" spans="1:12" s="124" customFormat="1" ht="16.5" customHeight="1">
      <c r="A2010" s="321">
        <v>2028</v>
      </c>
      <c r="B2010" s="323" t="s">
        <v>3631</v>
      </c>
      <c r="C2010" s="323" t="s">
        <v>3632</v>
      </c>
      <c r="D2010" s="324" t="s">
        <v>954</v>
      </c>
      <c r="E2010" s="325">
        <v>9520.2000000000007</v>
      </c>
      <c r="F2010" s="323" t="s">
        <v>410</v>
      </c>
      <c r="G2010" s="131" t="s">
        <v>955</v>
      </c>
      <c r="H2010" s="346" t="s">
        <v>4140</v>
      </c>
      <c r="I2010" s="326"/>
      <c r="L2010" s="131"/>
    </row>
    <row r="2011" spans="1:12" s="124" customFormat="1" ht="16.5" customHeight="1">
      <c r="A2011" s="126">
        <v>2029</v>
      </c>
      <c r="B2011" s="128">
        <v>2311122</v>
      </c>
      <c r="C2011" s="128" t="s">
        <v>3633</v>
      </c>
      <c r="D2011" s="129" t="s">
        <v>954</v>
      </c>
      <c r="E2011" s="130">
        <v>7237.35</v>
      </c>
      <c r="F2011" s="128" t="s">
        <v>98</v>
      </c>
      <c r="G2011" s="131" t="s">
        <v>955</v>
      </c>
      <c r="H2011" s="342"/>
      <c r="I2011" s="326"/>
    </row>
    <row r="2012" spans="1:12" s="124" customFormat="1" ht="16.5" customHeight="1">
      <c r="A2012" s="321">
        <v>2030</v>
      </c>
      <c r="B2012" s="323" t="s">
        <v>3634</v>
      </c>
      <c r="C2012" s="323" t="s">
        <v>3635</v>
      </c>
      <c r="D2012" s="324" t="s">
        <v>954</v>
      </c>
      <c r="E2012" s="325">
        <v>9178.6500000000015</v>
      </c>
      <c r="F2012" s="323" t="s">
        <v>1102</v>
      </c>
      <c r="G2012" s="131" t="s">
        <v>955</v>
      </c>
      <c r="H2012" s="346" t="s">
        <v>4140</v>
      </c>
      <c r="I2012" s="326"/>
      <c r="L2012" s="131"/>
    </row>
    <row r="2013" spans="1:12" s="124" customFormat="1" ht="16.5" customHeight="1">
      <c r="A2013" s="321">
        <v>2031</v>
      </c>
      <c r="B2013" s="323" t="s">
        <v>3636</v>
      </c>
      <c r="C2013" s="323" t="s">
        <v>3637</v>
      </c>
      <c r="D2013" s="324" t="s">
        <v>954</v>
      </c>
      <c r="E2013" s="325">
        <v>8997.75</v>
      </c>
      <c r="F2013" s="323" t="s">
        <v>1102</v>
      </c>
      <c r="G2013" s="131" t="s">
        <v>955</v>
      </c>
      <c r="H2013" s="346" t="s">
        <v>4140</v>
      </c>
      <c r="I2013" s="326"/>
      <c r="L2013" s="131"/>
    </row>
    <row r="2014" spans="1:12" s="124" customFormat="1" ht="16.5" customHeight="1">
      <c r="A2014" s="126">
        <v>2032</v>
      </c>
      <c r="B2014" s="128">
        <v>2311115</v>
      </c>
      <c r="C2014" s="132" t="s">
        <v>3638</v>
      </c>
      <c r="D2014" s="129" t="s">
        <v>954</v>
      </c>
      <c r="E2014" s="130">
        <v>7237.35</v>
      </c>
      <c r="F2014" s="132" t="s">
        <v>171</v>
      </c>
      <c r="G2014" s="131" t="s">
        <v>955</v>
      </c>
      <c r="H2014" s="342"/>
      <c r="I2014" s="326"/>
    </row>
    <row r="2015" spans="1:12" s="124" customFormat="1" ht="16.5" customHeight="1">
      <c r="A2015" s="126">
        <v>2033</v>
      </c>
      <c r="B2015" s="128">
        <v>2311113</v>
      </c>
      <c r="C2015" s="132" t="s">
        <v>3639</v>
      </c>
      <c r="D2015" s="129" t="s">
        <v>954</v>
      </c>
      <c r="E2015" s="130">
        <v>8997.75</v>
      </c>
      <c r="F2015" s="132" t="s">
        <v>254</v>
      </c>
      <c r="G2015" s="131" t="s">
        <v>955</v>
      </c>
      <c r="H2015" s="342"/>
      <c r="I2015" s="326"/>
    </row>
    <row r="2016" spans="1:12" s="124" customFormat="1" ht="16.5" customHeight="1">
      <c r="A2016" s="321">
        <v>2034</v>
      </c>
      <c r="B2016" s="323" t="s">
        <v>3640</v>
      </c>
      <c r="C2016" s="323" t="s">
        <v>3641</v>
      </c>
      <c r="D2016" s="324" t="s">
        <v>954</v>
      </c>
      <c r="E2016" s="325">
        <v>9178.6500000000015</v>
      </c>
      <c r="F2016" s="323" t="s">
        <v>254</v>
      </c>
      <c r="G2016" s="131" t="s">
        <v>955</v>
      </c>
      <c r="H2016" s="346" t="s">
        <v>4140</v>
      </c>
      <c r="I2016" s="326"/>
      <c r="L2016" s="131"/>
    </row>
    <row r="2017" spans="1:12" s="124" customFormat="1" ht="16.5" customHeight="1">
      <c r="A2017" s="126">
        <v>2035</v>
      </c>
      <c r="B2017" s="128">
        <v>2311114</v>
      </c>
      <c r="C2017" s="132" t="s">
        <v>3642</v>
      </c>
      <c r="D2017" s="129" t="s">
        <v>954</v>
      </c>
      <c r="E2017" s="130">
        <v>8997.75</v>
      </c>
      <c r="F2017" s="132" t="s">
        <v>254</v>
      </c>
      <c r="G2017" s="131" t="s">
        <v>955</v>
      </c>
      <c r="H2017" s="342"/>
      <c r="I2017" s="326"/>
    </row>
    <row r="2018" spans="1:12" s="124" customFormat="1" ht="16.5" customHeight="1">
      <c r="A2018" s="321">
        <v>2036</v>
      </c>
      <c r="B2018" s="323" t="s">
        <v>3643</v>
      </c>
      <c r="C2018" s="323" t="s">
        <v>3644</v>
      </c>
      <c r="D2018" s="324" t="s">
        <v>954</v>
      </c>
      <c r="E2018" s="325">
        <v>9348.75</v>
      </c>
      <c r="F2018" s="323" t="s">
        <v>254</v>
      </c>
      <c r="G2018" s="131" t="s">
        <v>955</v>
      </c>
      <c r="H2018" s="346" t="s">
        <v>4140</v>
      </c>
      <c r="I2018" s="326"/>
      <c r="L2018" s="131"/>
    </row>
    <row r="2019" spans="1:12" s="124" customFormat="1" ht="16.5" customHeight="1">
      <c r="A2019" s="126">
        <v>2037</v>
      </c>
      <c r="B2019" s="128">
        <v>2310328</v>
      </c>
      <c r="C2019" s="132" t="s">
        <v>3645</v>
      </c>
      <c r="D2019" s="129" t="s">
        <v>954</v>
      </c>
      <c r="E2019" s="130">
        <v>9178.6500000000015</v>
      </c>
      <c r="F2019" s="132" t="s">
        <v>254</v>
      </c>
      <c r="G2019" s="131" t="s">
        <v>955</v>
      </c>
      <c r="H2019" s="342"/>
      <c r="I2019" s="326"/>
    </row>
    <row r="2020" spans="1:12" s="124" customFormat="1" ht="16.5" customHeight="1">
      <c r="A2020" s="126">
        <v>2038</v>
      </c>
      <c r="B2020" s="128">
        <v>2311709</v>
      </c>
      <c r="C2020" s="132" t="s">
        <v>3646</v>
      </c>
      <c r="D2020" s="129" t="s">
        <v>954</v>
      </c>
      <c r="E2020" s="130">
        <v>9520.2000000000007</v>
      </c>
      <c r="F2020" s="132" t="s">
        <v>410</v>
      </c>
      <c r="G2020" s="131" t="s">
        <v>955</v>
      </c>
      <c r="H2020" s="342"/>
      <c r="I2020" s="326"/>
    </row>
    <row r="2021" spans="1:12" s="124" customFormat="1" ht="16.5" customHeight="1">
      <c r="A2021" s="321">
        <v>2039</v>
      </c>
      <c r="B2021" s="323" t="s">
        <v>3647</v>
      </c>
      <c r="C2021" s="323" t="s">
        <v>3648</v>
      </c>
      <c r="D2021" s="324" t="s">
        <v>954</v>
      </c>
      <c r="E2021" s="325">
        <v>9348.75</v>
      </c>
      <c r="F2021" s="323" t="s">
        <v>410</v>
      </c>
      <c r="G2021" s="131" t="s">
        <v>955</v>
      </c>
      <c r="H2021" s="346" t="s">
        <v>4140</v>
      </c>
      <c r="I2021" s="326"/>
      <c r="L2021" s="131"/>
    </row>
    <row r="2022" spans="1:12" s="124" customFormat="1" ht="16.5" customHeight="1">
      <c r="A2022" s="126">
        <v>2040</v>
      </c>
      <c r="B2022" s="128">
        <v>2311117</v>
      </c>
      <c r="C2022" s="132" t="s">
        <v>3649</v>
      </c>
      <c r="D2022" s="129" t="s">
        <v>954</v>
      </c>
      <c r="E2022" s="130">
        <v>9348.75</v>
      </c>
      <c r="F2022" s="132" t="s">
        <v>461</v>
      </c>
      <c r="G2022" s="131" t="s">
        <v>955</v>
      </c>
      <c r="H2022" s="342"/>
      <c r="I2022" s="326"/>
    </row>
    <row r="2023" spans="1:12" s="124" customFormat="1" ht="16.5" customHeight="1">
      <c r="A2023" s="126">
        <v>2041</v>
      </c>
      <c r="B2023" s="128">
        <v>2311118</v>
      </c>
      <c r="C2023" s="132" t="s">
        <v>3650</v>
      </c>
      <c r="D2023" s="129" t="s">
        <v>954</v>
      </c>
      <c r="E2023" s="130">
        <v>9178.6500000000015</v>
      </c>
      <c r="F2023" s="132" t="s">
        <v>461</v>
      </c>
      <c r="G2023" s="131" t="s">
        <v>955</v>
      </c>
      <c r="H2023" s="342"/>
      <c r="I2023" s="326"/>
    </row>
    <row r="2024" spans="1:12" s="124" customFormat="1" ht="16.5" customHeight="1">
      <c r="A2024" s="321">
        <v>2042</v>
      </c>
      <c r="B2024" s="323" t="s">
        <v>3651</v>
      </c>
      <c r="C2024" s="323" t="s">
        <v>3652</v>
      </c>
      <c r="D2024" s="324" t="s">
        <v>954</v>
      </c>
      <c r="E2024" s="325">
        <v>9178.6500000000015</v>
      </c>
      <c r="F2024" s="323" t="s">
        <v>254</v>
      </c>
      <c r="G2024" s="131" t="s">
        <v>955</v>
      </c>
      <c r="H2024" s="346" t="s">
        <v>4140</v>
      </c>
      <c r="I2024" s="326"/>
      <c r="L2024" s="131"/>
    </row>
    <row r="2025" spans="1:12" s="124" customFormat="1" ht="16.5" customHeight="1">
      <c r="A2025" s="321">
        <v>2043</v>
      </c>
      <c r="B2025" s="323" t="s">
        <v>3653</v>
      </c>
      <c r="C2025" s="323" t="s">
        <v>3654</v>
      </c>
      <c r="D2025" s="324" t="s">
        <v>954</v>
      </c>
      <c r="E2025" s="325">
        <v>8997.75</v>
      </c>
      <c r="F2025" s="323" t="s">
        <v>254</v>
      </c>
      <c r="G2025" s="131" t="s">
        <v>955</v>
      </c>
      <c r="H2025" s="346" t="s">
        <v>4140</v>
      </c>
      <c r="I2025" s="326"/>
      <c r="L2025" s="131"/>
    </row>
    <row r="2026" spans="1:12" s="124" customFormat="1" ht="16.5" customHeight="1">
      <c r="A2026" s="126">
        <v>2044</v>
      </c>
      <c r="B2026" s="128">
        <v>2310189</v>
      </c>
      <c r="C2026" s="132" t="s">
        <v>3655</v>
      </c>
      <c r="D2026" s="129" t="s">
        <v>954</v>
      </c>
      <c r="E2026" s="130">
        <v>10987.650000000001</v>
      </c>
      <c r="F2026" s="132"/>
      <c r="G2026" s="131" t="s">
        <v>955</v>
      </c>
      <c r="H2026" s="342"/>
      <c r="I2026" s="326"/>
    </row>
    <row r="2027" spans="1:12" s="124" customFormat="1" ht="16.5" customHeight="1">
      <c r="A2027" s="126">
        <v>2045</v>
      </c>
      <c r="B2027" s="128">
        <v>2310002</v>
      </c>
      <c r="C2027" s="128" t="s">
        <v>3656</v>
      </c>
      <c r="D2027" s="129" t="s">
        <v>954</v>
      </c>
      <c r="E2027" s="130">
        <v>15975.900000000001</v>
      </c>
      <c r="F2027" s="128" t="s">
        <v>8</v>
      </c>
      <c r="G2027" s="131" t="s">
        <v>955</v>
      </c>
      <c r="H2027" s="342"/>
      <c r="I2027" s="326"/>
    </row>
    <row r="2028" spans="1:12" s="124" customFormat="1" ht="16.5" customHeight="1">
      <c r="A2028" s="126">
        <v>2046</v>
      </c>
      <c r="B2028" s="132">
        <v>2310003</v>
      </c>
      <c r="C2028" s="132" t="s">
        <v>3657</v>
      </c>
      <c r="D2028" s="129" t="s">
        <v>954</v>
      </c>
      <c r="E2028" s="130">
        <v>15975.900000000001</v>
      </c>
      <c r="F2028" s="133"/>
      <c r="G2028" s="131" t="s">
        <v>955</v>
      </c>
      <c r="H2028" s="342"/>
      <c r="I2028" s="326"/>
    </row>
    <row r="2029" spans="1:12" s="124" customFormat="1" ht="16.5" customHeight="1">
      <c r="A2029" s="126">
        <v>2047</v>
      </c>
      <c r="B2029" s="132">
        <v>2310012</v>
      </c>
      <c r="C2029" s="132" t="s">
        <v>3658</v>
      </c>
      <c r="D2029" s="129" t="s">
        <v>954</v>
      </c>
      <c r="E2029" s="130">
        <v>15975.900000000001</v>
      </c>
      <c r="F2029" s="132"/>
      <c r="G2029" s="131" t="s">
        <v>955</v>
      </c>
      <c r="H2029" s="342"/>
      <c r="I2029" s="326"/>
    </row>
    <row r="2030" spans="1:12" s="124" customFormat="1" ht="16.5" customHeight="1">
      <c r="A2030" s="321">
        <v>2048</v>
      </c>
      <c r="B2030" s="323" t="s">
        <v>3659</v>
      </c>
      <c r="C2030" s="323" t="s">
        <v>3660</v>
      </c>
      <c r="D2030" s="324" t="s">
        <v>954</v>
      </c>
      <c r="E2030" s="325">
        <v>3740.8500000000004</v>
      </c>
      <c r="F2030" s="323" t="s">
        <v>1769</v>
      </c>
      <c r="G2030" s="131" t="s">
        <v>955</v>
      </c>
      <c r="H2030" s="346" t="s">
        <v>4140</v>
      </c>
      <c r="I2030" s="326"/>
      <c r="L2030" s="131"/>
    </row>
    <row r="2031" spans="1:12" s="124" customFormat="1" ht="16.5" customHeight="1">
      <c r="A2031" s="126">
        <v>2049</v>
      </c>
      <c r="B2031" s="128">
        <v>2311125</v>
      </c>
      <c r="C2031" s="128" t="s">
        <v>3661</v>
      </c>
      <c r="D2031" s="129" t="s">
        <v>954</v>
      </c>
      <c r="E2031" s="130">
        <v>4043.2500000000005</v>
      </c>
      <c r="F2031" s="128"/>
      <c r="G2031" s="131" t="s">
        <v>955</v>
      </c>
      <c r="H2031" s="342"/>
      <c r="I2031" s="326"/>
    </row>
    <row r="2032" spans="1:12" s="124" customFormat="1" ht="16.5" customHeight="1">
      <c r="A2032" s="126">
        <v>2050</v>
      </c>
      <c r="B2032" s="128">
        <v>2311126</v>
      </c>
      <c r="C2032" s="128" t="s">
        <v>3662</v>
      </c>
      <c r="D2032" s="129" t="s">
        <v>954</v>
      </c>
      <c r="E2032" s="130">
        <v>4711.5</v>
      </c>
      <c r="F2032" s="128"/>
      <c r="G2032" s="131" t="s">
        <v>955</v>
      </c>
      <c r="H2032" s="342"/>
      <c r="I2032" s="326"/>
    </row>
    <row r="2033" spans="1:12" s="124" customFormat="1" ht="16.5" customHeight="1">
      <c r="A2033" s="321">
        <v>2051</v>
      </c>
      <c r="B2033" s="323" t="s">
        <v>3663</v>
      </c>
      <c r="C2033" s="323" t="s">
        <v>3664</v>
      </c>
      <c r="D2033" s="324" t="s">
        <v>954</v>
      </c>
      <c r="E2033" s="325">
        <v>6496.2000000000007</v>
      </c>
      <c r="F2033" s="323" t="s">
        <v>1769</v>
      </c>
      <c r="G2033" s="131" t="s">
        <v>955</v>
      </c>
      <c r="H2033" s="346" t="s">
        <v>4140</v>
      </c>
      <c r="I2033" s="326"/>
      <c r="L2033" s="131"/>
    </row>
    <row r="2034" spans="1:12" s="124" customFormat="1" ht="16.5" customHeight="1">
      <c r="A2034" s="321">
        <v>2052</v>
      </c>
      <c r="B2034" s="323" t="s">
        <v>3665</v>
      </c>
      <c r="C2034" s="323" t="s">
        <v>3666</v>
      </c>
      <c r="D2034" s="324" t="s">
        <v>954</v>
      </c>
      <c r="E2034" s="325">
        <v>5208.3</v>
      </c>
      <c r="F2034" s="323" t="s">
        <v>1769</v>
      </c>
      <c r="G2034" s="131" t="s">
        <v>955</v>
      </c>
      <c r="H2034" s="346" t="s">
        <v>4140</v>
      </c>
      <c r="I2034" s="326"/>
      <c r="L2034" s="131"/>
    </row>
    <row r="2035" spans="1:12" s="124" customFormat="1" ht="16.5" customHeight="1">
      <c r="A2035" s="126">
        <v>2053</v>
      </c>
      <c r="B2035" s="132">
        <v>32430</v>
      </c>
      <c r="C2035" s="132" t="s">
        <v>3667</v>
      </c>
      <c r="D2035" s="129" t="s">
        <v>954</v>
      </c>
      <c r="E2035" s="130">
        <v>23140</v>
      </c>
      <c r="F2035" s="132"/>
      <c r="G2035" s="131" t="s">
        <v>979</v>
      </c>
      <c r="H2035" s="342"/>
      <c r="I2035" s="326"/>
    </row>
    <row r="2036" spans="1:12" s="124" customFormat="1" ht="16.5" customHeight="1">
      <c r="A2036" s="126">
        <v>2054</v>
      </c>
      <c r="B2036" s="132">
        <v>2310455</v>
      </c>
      <c r="C2036" s="132" t="s">
        <v>3668</v>
      </c>
      <c r="D2036" s="129" t="s">
        <v>954</v>
      </c>
      <c r="E2036" s="130">
        <v>2469.15</v>
      </c>
      <c r="F2036" s="132" t="s">
        <v>946</v>
      </c>
      <c r="G2036" s="131" t="s">
        <v>955</v>
      </c>
      <c r="H2036" s="342"/>
      <c r="I2036" s="326"/>
    </row>
    <row r="2037" spans="1:12" s="124" customFormat="1" ht="16.5" customHeight="1">
      <c r="A2037" s="126">
        <v>2055</v>
      </c>
      <c r="B2037" s="128">
        <v>2311506</v>
      </c>
      <c r="C2037" s="132" t="s">
        <v>3669</v>
      </c>
      <c r="D2037" s="129" t="s">
        <v>954</v>
      </c>
      <c r="E2037" s="130">
        <v>2648.7000000000003</v>
      </c>
      <c r="F2037" s="132" t="s">
        <v>946</v>
      </c>
      <c r="G2037" s="131" t="s">
        <v>955</v>
      </c>
      <c r="H2037" s="342"/>
      <c r="I2037" s="326"/>
    </row>
    <row r="2038" spans="1:12" s="124" customFormat="1" ht="16.5" customHeight="1">
      <c r="A2038" s="126">
        <v>2056</v>
      </c>
      <c r="B2038" s="128">
        <v>2311800</v>
      </c>
      <c r="C2038" s="132" t="s">
        <v>3670</v>
      </c>
      <c r="D2038" s="129" t="s">
        <v>954</v>
      </c>
      <c r="E2038" s="130">
        <v>3179.25</v>
      </c>
      <c r="F2038" s="132" t="s">
        <v>946</v>
      </c>
      <c r="G2038" s="131" t="s">
        <v>955</v>
      </c>
      <c r="H2038" s="342"/>
      <c r="I2038" s="326"/>
    </row>
    <row r="2039" spans="1:12" s="124" customFormat="1" ht="16.5" customHeight="1">
      <c r="A2039" s="126">
        <v>2057</v>
      </c>
      <c r="B2039" s="132">
        <v>2311505</v>
      </c>
      <c r="C2039" s="132" t="s">
        <v>3671</v>
      </c>
      <c r="D2039" s="129" t="s">
        <v>954</v>
      </c>
      <c r="E2039" s="130">
        <v>3708.4500000000003</v>
      </c>
      <c r="F2039" s="132" t="s">
        <v>946</v>
      </c>
      <c r="G2039" s="131" t="s">
        <v>955</v>
      </c>
      <c r="H2039" s="342"/>
      <c r="I2039" s="326"/>
    </row>
    <row r="2040" spans="1:12" s="124" customFormat="1" ht="16.5" customHeight="1">
      <c r="A2040" s="126">
        <v>2058</v>
      </c>
      <c r="B2040" s="132">
        <v>2240048</v>
      </c>
      <c r="C2040" s="135" t="s">
        <v>3672</v>
      </c>
      <c r="D2040" s="129" t="s">
        <v>954</v>
      </c>
      <c r="E2040" s="130">
        <v>16902</v>
      </c>
      <c r="F2040" s="132"/>
      <c r="G2040" s="131" t="s">
        <v>955</v>
      </c>
      <c r="H2040" s="342"/>
      <c r="I2040" s="326"/>
    </row>
    <row r="2041" spans="1:12" s="124" customFormat="1" ht="16.5" customHeight="1">
      <c r="A2041" s="126">
        <v>2059</v>
      </c>
      <c r="B2041" s="132">
        <v>2240191</v>
      </c>
      <c r="C2041" s="135" t="s">
        <v>3673</v>
      </c>
      <c r="D2041" s="129" t="s">
        <v>954</v>
      </c>
      <c r="E2041" s="130">
        <v>22982.400000000001</v>
      </c>
      <c r="F2041" s="132"/>
      <c r="G2041" s="131" t="s">
        <v>955</v>
      </c>
      <c r="H2041" s="342"/>
      <c r="I2041" s="326"/>
    </row>
    <row r="2042" spans="1:12" s="124" customFormat="1" ht="16.5" customHeight="1">
      <c r="A2042" s="126">
        <v>2060</v>
      </c>
      <c r="B2042" s="132">
        <v>2240190</v>
      </c>
      <c r="C2042" s="135" t="s">
        <v>3674</v>
      </c>
      <c r="D2042" s="129" t="s">
        <v>954</v>
      </c>
      <c r="E2042" s="130">
        <v>20987.100000000002</v>
      </c>
      <c r="F2042" s="132"/>
      <c r="G2042" s="131" t="s">
        <v>955</v>
      </c>
      <c r="H2042" s="342"/>
      <c r="I2042" s="326"/>
    </row>
    <row r="2043" spans="1:12" s="124" customFormat="1" ht="16.5" customHeight="1">
      <c r="A2043" s="126">
        <v>2061</v>
      </c>
      <c r="B2043" s="132">
        <v>2240186</v>
      </c>
      <c r="C2043" s="135" t="s">
        <v>3675</v>
      </c>
      <c r="D2043" s="129" t="s">
        <v>954</v>
      </c>
      <c r="E2043" s="130">
        <v>20933.100000000002</v>
      </c>
      <c r="F2043" s="132"/>
      <c r="G2043" s="131" t="s">
        <v>955</v>
      </c>
      <c r="H2043" s="342"/>
      <c r="I2043" s="326"/>
    </row>
    <row r="2044" spans="1:12" s="124" customFormat="1" ht="16.5" customHeight="1">
      <c r="A2044" s="321">
        <v>2062</v>
      </c>
      <c r="B2044" s="323" t="s">
        <v>3676</v>
      </c>
      <c r="C2044" s="323" t="s">
        <v>3677</v>
      </c>
      <c r="D2044" s="324" t="s">
        <v>954</v>
      </c>
      <c r="E2044" s="325">
        <v>5239.3500000000004</v>
      </c>
      <c r="F2044" s="323" t="s">
        <v>1102</v>
      </c>
      <c r="G2044" s="131" t="s">
        <v>955</v>
      </c>
      <c r="H2044" s="346" t="s">
        <v>4140</v>
      </c>
      <c r="I2044" s="326"/>
      <c r="L2044" s="131"/>
    </row>
    <row r="2045" spans="1:12" s="124" customFormat="1" ht="16.5" customHeight="1">
      <c r="A2045" s="321">
        <v>2063</v>
      </c>
      <c r="B2045" s="323" t="s">
        <v>3678</v>
      </c>
      <c r="C2045" s="323" t="s">
        <v>3679</v>
      </c>
      <c r="D2045" s="324" t="s">
        <v>954</v>
      </c>
      <c r="E2045" s="325">
        <v>3910.9500000000003</v>
      </c>
      <c r="F2045" s="323" t="s">
        <v>1102</v>
      </c>
      <c r="G2045" s="131" t="s">
        <v>955</v>
      </c>
      <c r="H2045" s="346" t="s">
        <v>4140</v>
      </c>
      <c r="I2045" s="326"/>
      <c r="L2045" s="131"/>
    </row>
    <row r="2046" spans="1:12" s="124" customFormat="1" ht="16.5" customHeight="1">
      <c r="A2046" s="321">
        <v>2064</v>
      </c>
      <c r="B2046" s="323" t="s">
        <v>3680</v>
      </c>
      <c r="C2046" s="323" t="s">
        <v>3681</v>
      </c>
      <c r="D2046" s="324" t="s">
        <v>954</v>
      </c>
      <c r="E2046" s="325">
        <v>3142.8</v>
      </c>
      <c r="F2046" s="323" t="s">
        <v>551</v>
      </c>
      <c r="G2046" s="131" t="s">
        <v>955</v>
      </c>
      <c r="H2046" s="346" t="s">
        <v>4140</v>
      </c>
      <c r="I2046" s="326"/>
      <c r="L2046" s="131"/>
    </row>
    <row r="2047" spans="1:12" s="124" customFormat="1" ht="16.5" customHeight="1">
      <c r="A2047" s="321">
        <v>2065</v>
      </c>
      <c r="B2047" s="323" t="s">
        <v>3682</v>
      </c>
      <c r="C2047" s="323" t="s">
        <v>3683</v>
      </c>
      <c r="D2047" s="324" t="s">
        <v>954</v>
      </c>
      <c r="E2047" s="325">
        <v>3624.7500000000005</v>
      </c>
      <c r="F2047" s="323" t="s">
        <v>551</v>
      </c>
      <c r="G2047" s="131" t="s">
        <v>955</v>
      </c>
      <c r="H2047" s="346" t="s">
        <v>4140</v>
      </c>
      <c r="I2047" s="326"/>
      <c r="L2047" s="131"/>
    </row>
    <row r="2048" spans="1:12" s="124" customFormat="1" ht="16.5" customHeight="1">
      <c r="A2048" s="321">
        <v>2066</v>
      </c>
      <c r="B2048" s="323" t="s">
        <v>3684</v>
      </c>
      <c r="C2048" s="323" t="s">
        <v>3685</v>
      </c>
      <c r="D2048" s="324" t="s">
        <v>954</v>
      </c>
      <c r="E2048" s="325">
        <v>4240.3500000000004</v>
      </c>
      <c r="F2048" s="323" t="s">
        <v>551</v>
      </c>
      <c r="G2048" s="131" t="s">
        <v>955</v>
      </c>
      <c r="H2048" s="346" t="s">
        <v>4140</v>
      </c>
      <c r="I2048" s="326"/>
      <c r="L2048" s="131"/>
    </row>
    <row r="2049" spans="1:12" s="124" customFormat="1" ht="16.5" customHeight="1">
      <c r="A2049" s="321">
        <v>2067</v>
      </c>
      <c r="B2049" s="323" t="s">
        <v>3686</v>
      </c>
      <c r="C2049" s="323" t="s">
        <v>3687</v>
      </c>
      <c r="D2049" s="324" t="s">
        <v>954</v>
      </c>
      <c r="E2049" s="325">
        <v>1259.5500000000002</v>
      </c>
      <c r="F2049" s="323" t="s">
        <v>551</v>
      </c>
      <c r="G2049" s="131" t="s">
        <v>955</v>
      </c>
      <c r="H2049" s="346" t="s">
        <v>4140</v>
      </c>
      <c r="I2049" s="326"/>
      <c r="L2049" s="131"/>
    </row>
    <row r="2050" spans="1:12" s="124" customFormat="1" ht="16.5" customHeight="1">
      <c r="A2050" s="126">
        <v>2068</v>
      </c>
      <c r="B2050" s="128">
        <v>2122307</v>
      </c>
      <c r="C2050" s="132" t="s">
        <v>3688</v>
      </c>
      <c r="D2050" s="129" t="s">
        <v>954</v>
      </c>
      <c r="E2050" s="130">
        <v>1296</v>
      </c>
      <c r="F2050" s="132"/>
      <c r="G2050" s="131" t="s">
        <v>955</v>
      </c>
      <c r="H2050" s="342"/>
      <c r="I2050" s="326"/>
    </row>
    <row r="2051" spans="1:12" s="124" customFormat="1" ht="16.5" customHeight="1">
      <c r="A2051" s="321">
        <v>2069</v>
      </c>
      <c r="B2051" s="323" t="s">
        <v>3689</v>
      </c>
      <c r="C2051" s="323" t="s">
        <v>3690</v>
      </c>
      <c r="D2051" s="324" t="s">
        <v>954</v>
      </c>
      <c r="E2051" s="325">
        <v>3874.5000000000005</v>
      </c>
      <c r="F2051" s="329"/>
      <c r="G2051" s="131" t="s">
        <v>955</v>
      </c>
      <c r="H2051" s="346" t="s">
        <v>4140</v>
      </c>
      <c r="I2051" s="326"/>
      <c r="L2051" s="131"/>
    </row>
    <row r="2052" spans="1:12" s="124" customFormat="1" ht="16.5" customHeight="1">
      <c r="A2052" s="321">
        <v>2070</v>
      </c>
      <c r="B2052" s="323" t="s">
        <v>3691</v>
      </c>
      <c r="C2052" s="323" t="s">
        <v>3692</v>
      </c>
      <c r="D2052" s="324" t="s">
        <v>954</v>
      </c>
      <c r="E2052" s="325">
        <v>2785.05</v>
      </c>
      <c r="F2052" s="323" t="s">
        <v>551</v>
      </c>
      <c r="G2052" s="131" t="s">
        <v>955</v>
      </c>
      <c r="H2052" s="346" t="s">
        <v>4140</v>
      </c>
      <c r="I2052" s="326"/>
      <c r="L2052" s="131"/>
    </row>
    <row r="2053" spans="1:12" s="124" customFormat="1" ht="16.5" customHeight="1">
      <c r="A2053" s="321">
        <v>2071</v>
      </c>
      <c r="B2053" s="323" t="s">
        <v>3693</v>
      </c>
      <c r="C2053" s="323" t="s">
        <v>3694</v>
      </c>
      <c r="D2053" s="324" t="s">
        <v>954</v>
      </c>
      <c r="E2053" s="325">
        <v>3160.3500000000004</v>
      </c>
      <c r="F2053" s="323" t="s">
        <v>551</v>
      </c>
      <c r="G2053" s="131" t="s">
        <v>955</v>
      </c>
      <c r="H2053" s="346" t="s">
        <v>4140</v>
      </c>
      <c r="I2053" s="326"/>
      <c r="L2053" s="131"/>
    </row>
    <row r="2054" spans="1:12" s="124" customFormat="1" ht="16.5" customHeight="1">
      <c r="A2054" s="321">
        <v>2072</v>
      </c>
      <c r="B2054" s="323" t="s">
        <v>3695</v>
      </c>
      <c r="C2054" s="323" t="s">
        <v>3696</v>
      </c>
      <c r="D2054" s="324" t="s">
        <v>954</v>
      </c>
      <c r="E2054" s="325">
        <v>3856.9500000000003</v>
      </c>
      <c r="F2054" s="323" t="s">
        <v>551</v>
      </c>
      <c r="G2054" s="131" t="s">
        <v>955</v>
      </c>
      <c r="H2054" s="346" t="s">
        <v>4140</v>
      </c>
      <c r="I2054" s="326"/>
      <c r="L2054" s="131"/>
    </row>
    <row r="2055" spans="1:12" s="124" customFormat="1" ht="16.5" customHeight="1">
      <c r="A2055" s="321">
        <v>2073</v>
      </c>
      <c r="B2055" s="323" t="s">
        <v>3697</v>
      </c>
      <c r="C2055" s="323" t="s">
        <v>3698</v>
      </c>
      <c r="D2055" s="324" t="s">
        <v>954</v>
      </c>
      <c r="E2055" s="325">
        <v>820.80000000000007</v>
      </c>
      <c r="F2055" s="323" t="s">
        <v>551</v>
      </c>
      <c r="G2055" s="131" t="s">
        <v>955</v>
      </c>
      <c r="H2055" s="346" t="s">
        <v>4140</v>
      </c>
      <c r="I2055" s="326"/>
      <c r="L2055" s="131"/>
    </row>
    <row r="2056" spans="1:12" s="124" customFormat="1" ht="16.5" customHeight="1">
      <c r="A2056" s="126">
        <v>2074</v>
      </c>
      <c r="B2056" s="132">
        <v>2111020</v>
      </c>
      <c r="C2056" s="132" t="s">
        <v>3699</v>
      </c>
      <c r="D2056" s="129" t="s">
        <v>954</v>
      </c>
      <c r="E2056" s="130">
        <v>1529.5500000000002</v>
      </c>
      <c r="F2056" s="132"/>
      <c r="G2056" s="131" t="s">
        <v>955</v>
      </c>
      <c r="H2056" s="342"/>
      <c r="I2056" s="326"/>
    </row>
    <row r="2057" spans="1:12" s="124" customFormat="1" ht="16.5" customHeight="1">
      <c r="A2057" s="126">
        <v>2075</v>
      </c>
      <c r="B2057" s="132">
        <v>2180084</v>
      </c>
      <c r="C2057" s="149" t="s">
        <v>3700</v>
      </c>
      <c r="D2057" s="129" t="s">
        <v>954</v>
      </c>
      <c r="E2057" s="130">
        <v>2089.8000000000002</v>
      </c>
      <c r="F2057" s="132"/>
      <c r="G2057" s="131" t="s">
        <v>955</v>
      </c>
      <c r="H2057" s="342"/>
      <c r="I2057" s="326"/>
    </row>
    <row r="2058" spans="1:12" s="124" customFormat="1" ht="16.5" customHeight="1">
      <c r="A2058" s="126">
        <v>2076</v>
      </c>
      <c r="B2058" s="132">
        <v>2180168</v>
      </c>
      <c r="C2058" s="132" t="s">
        <v>3701</v>
      </c>
      <c r="D2058" s="129" t="s">
        <v>954</v>
      </c>
      <c r="E2058" s="130">
        <v>727.65000000000009</v>
      </c>
      <c r="F2058" s="132"/>
      <c r="G2058" s="131" t="s">
        <v>955</v>
      </c>
      <c r="H2058" s="342"/>
      <c r="I2058" s="326"/>
    </row>
    <row r="2059" spans="1:12" s="124" customFormat="1" ht="16.5" customHeight="1">
      <c r="A2059" s="126">
        <v>2077</v>
      </c>
      <c r="B2059" s="132">
        <v>2180041</v>
      </c>
      <c r="C2059" s="132" t="s">
        <v>3702</v>
      </c>
      <c r="D2059" s="129" t="s">
        <v>954</v>
      </c>
      <c r="E2059" s="130">
        <v>233.55</v>
      </c>
      <c r="F2059" s="132" t="s">
        <v>8</v>
      </c>
      <c r="G2059" s="131" t="s">
        <v>955</v>
      </c>
      <c r="H2059" s="342"/>
      <c r="I2059" s="326"/>
    </row>
    <row r="2060" spans="1:12" s="124" customFormat="1" ht="16.5" customHeight="1">
      <c r="A2060" s="126">
        <v>2078</v>
      </c>
      <c r="B2060" s="128">
        <v>2070096</v>
      </c>
      <c r="C2060" s="128" t="s">
        <v>3703</v>
      </c>
      <c r="D2060" s="129" t="s">
        <v>954</v>
      </c>
      <c r="E2060" s="130">
        <v>7909.6500000000005</v>
      </c>
      <c r="F2060" s="132" t="s">
        <v>551</v>
      </c>
      <c r="G2060" s="131" t="s">
        <v>955</v>
      </c>
      <c r="H2060" s="342"/>
      <c r="I2060" s="326"/>
    </row>
    <row r="2061" spans="1:12" s="124" customFormat="1" ht="16.5" customHeight="1">
      <c r="A2061" s="126">
        <v>2079</v>
      </c>
      <c r="B2061" s="128">
        <v>2121146</v>
      </c>
      <c r="C2061" s="132" t="s">
        <v>3704</v>
      </c>
      <c r="D2061" s="129" t="s">
        <v>954</v>
      </c>
      <c r="E2061" s="130">
        <v>12480.75</v>
      </c>
      <c r="F2061" s="132" t="s">
        <v>719</v>
      </c>
      <c r="G2061" s="131" t="s">
        <v>955</v>
      </c>
      <c r="H2061" s="342"/>
      <c r="I2061" s="326"/>
    </row>
    <row r="2062" spans="1:12" s="124" customFormat="1" ht="16.5" customHeight="1">
      <c r="A2062" s="321">
        <v>2080</v>
      </c>
      <c r="B2062" s="323" t="s">
        <v>3705</v>
      </c>
      <c r="C2062" s="323" t="s">
        <v>3706</v>
      </c>
      <c r="D2062" s="324" t="s">
        <v>954</v>
      </c>
      <c r="E2062" s="325">
        <v>3090.15</v>
      </c>
      <c r="F2062" s="323"/>
      <c r="G2062" s="131" t="s">
        <v>955</v>
      </c>
      <c r="H2062" s="346" t="s">
        <v>4140</v>
      </c>
      <c r="I2062" s="326"/>
      <c r="L2062" s="131"/>
    </row>
    <row r="2063" spans="1:12" s="124" customFormat="1" ht="16.5" customHeight="1">
      <c r="A2063" s="126">
        <v>2081</v>
      </c>
      <c r="B2063" s="132">
        <v>2301988</v>
      </c>
      <c r="C2063" s="132" t="s">
        <v>3707</v>
      </c>
      <c r="D2063" s="129" t="s">
        <v>954</v>
      </c>
      <c r="E2063" s="130">
        <v>2411.1000000000004</v>
      </c>
      <c r="F2063" s="133"/>
      <c r="G2063" s="131" t="s">
        <v>955</v>
      </c>
      <c r="H2063" s="342"/>
      <c r="I2063" s="326"/>
    </row>
    <row r="2064" spans="1:12" s="124" customFormat="1" ht="16.5" customHeight="1">
      <c r="A2064" s="126">
        <v>2082</v>
      </c>
      <c r="B2064" s="132">
        <v>2120312</v>
      </c>
      <c r="C2064" s="132" t="s">
        <v>3708</v>
      </c>
      <c r="D2064" s="129" t="s">
        <v>954</v>
      </c>
      <c r="E2064" s="130">
        <v>10900</v>
      </c>
      <c r="F2064" s="132"/>
      <c r="G2064" s="131" t="s">
        <v>955</v>
      </c>
      <c r="H2064" s="342"/>
      <c r="I2064" s="326"/>
    </row>
    <row r="2065" spans="1:12" s="124" customFormat="1" ht="16.5" customHeight="1">
      <c r="A2065" s="321">
        <v>2083</v>
      </c>
      <c r="B2065" s="323" t="s">
        <v>3709</v>
      </c>
      <c r="C2065" s="323" t="s">
        <v>3710</v>
      </c>
      <c r="D2065" s="324" t="s">
        <v>954</v>
      </c>
      <c r="E2065" s="325">
        <v>8766.9000000000015</v>
      </c>
      <c r="F2065" s="329"/>
      <c r="G2065" s="131" t="s">
        <v>955</v>
      </c>
      <c r="H2065" s="346" t="s">
        <v>4140</v>
      </c>
      <c r="I2065" s="326"/>
      <c r="L2065" s="131"/>
    </row>
    <row r="2066" spans="1:12" s="124" customFormat="1" ht="16.5" customHeight="1">
      <c r="A2066" s="321">
        <v>2084</v>
      </c>
      <c r="B2066" s="323" t="s">
        <v>3711</v>
      </c>
      <c r="C2066" s="338" t="s">
        <v>3712</v>
      </c>
      <c r="D2066" s="324" t="s">
        <v>954</v>
      </c>
      <c r="E2066" s="325">
        <v>8766.9000000000015</v>
      </c>
      <c r="F2066" s="329"/>
      <c r="G2066" s="131" t="s">
        <v>955</v>
      </c>
      <c r="H2066" s="346" t="s">
        <v>4140</v>
      </c>
      <c r="I2066" s="326"/>
      <c r="L2066" s="131"/>
    </row>
    <row r="2067" spans="1:12" s="124" customFormat="1" ht="16.5" customHeight="1">
      <c r="A2067" s="321">
        <v>2085</v>
      </c>
      <c r="B2067" s="323" t="s">
        <v>3713</v>
      </c>
      <c r="C2067" s="323" t="s">
        <v>3714</v>
      </c>
      <c r="D2067" s="324" t="s">
        <v>954</v>
      </c>
      <c r="E2067" s="325">
        <v>6677.1</v>
      </c>
      <c r="F2067" s="329"/>
      <c r="G2067" s="131" t="s">
        <v>955</v>
      </c>
      <c r="H2067" s="346" t="s">
        <v>4140</v>
      </c>
      <c r="I2067" s="326"/>
      <c r="L2067" s="131"/>
    </row>
    <row r="2068" spans="1:12" s="124" customFormat="1" ht="16.5" customHeight="1">
      <c r="A2068" s="126">
        <v>2086</v>
      </c>
      <c r="B2068" s="132">
        <v>2300023</v>
      </c>
      <c r="C2068" s="132" t="s">
        <v>3715</v>
      </c>
      <c r="D2068" s="129" t="s">
        <v>954</v>
      </c>
      <c r="E2068" s="130">
        <v>2460</v>
      </c>
      <c r="F2068" s="132"/>
      <c r="G2068" s="131" t="s">
        <v>955</v>
      </c>
      <c r="H2068" s="342"/>
      <c r="I2068" s="326"/>
    </row>
    <row r="2069" spans="1:12" s="124" customFormat="1" ht="16.5" customHeight="1">
      <c r="A2069" s="126">
        <v>2087</v>
      </c>
      <c r="B2069" s="132">
        <v>2300185</v>
      </c>
      <c r="C2069" s="132" t="s">
        <v>3716</v>
      </c>
      <c r="D2069" s="129" t="s">
        <v>954</v>
      </c>
      <c r="E2069" s="130">
        <v>2960</v>
      </c>
      <c r="F2069" s="132"/>
      <c r="G2069" s="131" t="s">
        <v>955</v>
      </c>
      <c r="H2069" s="342"/>
      <c r="I2069" s="326"/>
    </row>
    <row r="2070" spans="1:12" s="124" customFormat="1" ht="16.5" customHeight="1">
      <c r="A2070" s="126">
        <v>2088</v>
      </c>
      <c r="B2070" s="132">
        <v>2300188</v>
      </c>
      <c r="C2070" s="132" t="s">
        <v>3717</v>
      </c>
      <c r="D2070" s="129" t="s">
        <v>954</v>
      </c>
      <c r="E2070" s="130">
        <v>3120</v>
      </c>
      <c r="F2070" s="132"/>
      <c r="G2070" s="131" t="s">
        <v>955</v>
      </c>
      <c r="H2070" s="342"/>
      <c r="I2070" s="326"/>
    </row>
    <row r="2071" spans="1:12" s="124" customFormat="1" ht="16.5" customHeight="1">
      <c r="A2071" s="321">
        <v>2089</v>
      </c>
      <c r="B2071" s="323" t="s">
        <v>3718</v>
      </c>
      <c r="C2071" s="323" t="s">
        <v>3719</v>
      </c>
      <c r="D2071" s="324" t="s">
        <v>954</v>
      </c>
      <c r="E2071" s="325">
        <v>5294.7000000000007</v>
      </c>
      <c r="F2071" s="323" t="s">
        <v>1817</v>
      </c>
      <c r="G2071" s="131" t="s">
        <v>955</v>
      </c>
      <c r="H2071" s="346" t="s">
        <v>4140</v>
      </c>
      <c r="I2071" s="326"/>
      <c r="L2071" s="131"/>
    </row>
    <row r="2072" spans="1:12" s="124" customFormat="1" ht="16.5" customHeight="1">
      <c r="A2072" s="126">
        <v>2090</v>
      </c>
      <c r="B2072" s="128">
        <v>2070098</v>
      </c>
      <c r="C2072" s="128" t="s">
        <v>3720</v>
      </c>
      <c r="D2072" s="129" t="s">
        <v>954</v>
      </c>
      <c r="E2072" s="130">
        <v>7927.2000000000007</v>
      </c>
      <c r="F2072" s="132" t="s">
        <v>551</v>
      </c>
      <c r="G2072" s="131" t="s">
        <v>955</v>
      </c>
      <c r="H2072" s="342"/>
      <c r="I2072" s="326"/>
    </row>
    <row r="2073" spans="1:12" s="124" customFormat="1" ht="16.5" customHeight="1">
      <c r="A2073" s="126">
        <v>2091</v>
      </c>
      <c r="B2073" s="128">
        <v>2110037</v>
      </c>
      <c r="C2073" s="132" t="s">
        <v>3721</v>
      </c>
      <c r="D2073" s="129" t="s">
        <v>954</v>
      </c>
      <c r="E2073" s="130">
        <v>8865.4500000000007</v>
      </c>
      <c r="F2073" s="132" t="s">
        <v>612</v>
      </c>
      <c r="G2073" s="131" t="s">
        <v>955</v>
      </c>
      <c r="H2073" s="342"/>
      <c r="I2073" s="326"/>
    </row>
    <row r="2074" spans="1:12" s="124" customFormat="1" ht="16.5" customHeight="1">
      <c r="A2074" s="126">
        <v>2092</v>
      </c>
      <c r="B2074" s="128">
        <v>2110038</v>
      </c>
      <c r="C2074" s="132" t="s">
        <v>3722</v>
      </c>
      <c r="D2074" s="129" t="s">
        <v>954</v>
      </c>
      <c r="E2074" s="130">
        <v>9730</v>
      </c>
      <c r="F2074" s="132"/>
      <c r="G2074" s="131" t="s">
        <v>955</v>
      </c>
      <c r="H2074" s="342"/>
      <c r="I2074" s="326"/>
    </row>
    <row r="2075" spans="1:12" s="124" customFormat="1" ht="16.5" customHeight="1">
      <c r="A2075" s="126">
        <v>2093</v>
      </c>
      <c r="B2075" s="128">
        <v>2110039</v>
      </c>
      <c r="C2075" s="132" t="s">
        <v>3723</v>
      </c>
      <c r="D2075" s="129" t="s">
        <v>954</v>
      </c>
      <c r="E2075" s="130">
        <v>11170</v>
      </c>
      <c r="F2075" s="132" t="s">
        <v>254</v>
      </c>
      <c r="G2075" s="131" t="s">
        <v>955</v>
      </c>
      <c r="H2075" s="342"/>
      <c r="I2075" s="326"/>
    </row>
    <row r="2076" spans="1:12" s="124" customFormat="1" ht="16.5" customHeight="1">
      <c r="A2076" s="126">
        <v>2094</v>
      </c>
      <c r="B2076" s="128">
        <v>2110040</v>
      </c>
      <c r="C2076" s="128" t="s">
        <v>3724</v>
      </c>
      <c r="D2076" s="129" t="s">
        <v>954</v>
      </c>
      <c r="E2076" s="130">
        <v>13328.550000000001</v>
      </c>
      <c r="F2076" s="128" t="s">
        <v>612</v>
      </c>
      <c r="G2076" s="131" t="s">
        <v>955</v>
      </c>
      <c r="H2076" s="342"/>
      <c r="I2076" s="326"/>
    </row>
    <row r="2077" spans="1:12" s="124" customFormat="1" ht="16.5" customHeight="1">
      <c r="A2077" s="126">
        <v>2095</v>
      </c>
      <c r="B2077" s="128">
        <v>2110042</v>
      </c>
      <c r="C2077" s="128" t="s">
        <v>3725</v>
      </c>
      <c r="D2077" s="129" t="s">
        <v>954</v>
      </c>
      <c r="E2077" s="130">
        <v>13988.7</v>
      </c>
      <c r="F2077" s="128" t="s">
        <v>612</v>
      </c>
      <c r="G2077" s="131" t="s">
        <v>955</v>
      </c>
      <c r="H2077" s="342"/>
      <c r="I2077" s="326"/>
    </row>
    <row r="2078" spans="1:12" s="124" customFormat="1" ht="16.5" customHeight="1">
      <c r="A2078" s="126">
        <v>2096</v>
      </c>
      <c r="B2078" s="128">
        <v>2110041</v>
      </c>
      <c r="C2078" s="128" t="s">
        <v>3726</v>
      </c>
      <c r="D2078" s="129" t="s">
        <v>954</v>
      </c>
      <c r="E2078" s="130">
        <v>15568.2</v>
      </c>
      <c r="F2078" s="128" t="s">
        <v>612</v>
      </c>
      <c r="G2078" s="131" t="s">
        <v>955</v>
      </c>
      <c r="H2078" s="342"/>
      <c r="I2078" s="326"/>
    </row>
    <row r="2079" spans="1:12" s="124" customFormat="1" ht="16.5" customHeight="1">
      <c r="A2079" s="126">
        <v>2097</v>
      </c>
      <c r="B2079" s="128">
        <v>2230121</v>
      </c>
      <c r="C2079" s="128" t="s">
        <v>3727</v>
      </c>
      <c r="D2079" s="129" t="s">
        <v>954</v>
      </c>
      <c r="E2079" s="130">
        <v>11167.2</v>
      </c>
      <c r="F2079" s="128" t="s">
        <v>612</v>
      </c>
      <c r="G2079" s="131" t="s">
        <v>955</v>
      </c>
      <c r="H2079" s="342"/>
      <c r="I2079" s="326"/>
    </row>
    <row r="2080" spans="1:12" s="124" customFormat="1" ht="16.5" customHeight="1">
      <c r="A2080" s="126">
        <v>2098</v>
      </c>
      <c r="B2080" s="128">
        <v>2230124</v>
      </c>
      <c r="C2080" s="128" t="s">
        <v>3728</v>
      </c>
      <c r="D2080" s="129" t="s">
        <v>954</v>
      </c>
      <c r="E2080" s="130">
        <v>14818.95</v>
      </c>
      <c r="F2080" s="128" t="s">
        <v>612</v>
      </c>
      <c r="G2080" s="131" t="s">
        <v>955</v>
      </c>
      <c r="H2080" s="342"/>
      <c r="I2080" s="326"/>
    </row>
    <row r="2081" spans="1:12" s="124" customFormat="1" ht="16.5" customHeight="1">
      <c r="A2081" s="126">
        <v>2099</v>
      </c>
      <c r="B2081" s="132">
        <v>2230708</v>
      </c>
      <c r="C2081" s="132" t="s">
        <v>3729</v>
      </c>
      <c r="D2081" s="129" t="s">
        <v>954</v>
      </c>
      <c r="E2081" s="130">
        <v>13996.800000000001</v>
      </c>
      <c r="F2081" s="132"/>
      <c r="G2081" s="131" t="s">
        <v>955</v>
      </c>
      <c r="H2081" s="342"/>
      <c r="I2081" s="326"/>
    </row>
    <row r="2082" spans="1:12" s="124" customFormat="1" ht="16.5" customHeight="1">
      <c r="A2082" s="126">
        <v>2100</v>
      </c>
      <c r="B2082" s="132">
        <v>2280051</v>
      </c>
      <c r="C2082" s="132" t="s">
        <v>3730</v>
      </c>
      <c r="D2082" s="129" t="s">
        <v>954</v>
      </c>
      <c r="E2082" s="130">
        <v>11167.2</v>
      </c>
      <c r="F2082" s="132"/>
      <c r="G2082" s="131" t="s">
        <v>955</v>
      </c>
      <c r="H2082" s="342"/>
      <c r="I2082" s="326"/>
    </row>
    <row r="2083" spans="1:12" s="124" customFormat="1" ht="16.5" customHeight="1">
      <c r="A2083" s="126">
        <v>2101</v>
      </c>
      <c r="B2083" s="128">
        <v>2231017</v>
      </c>
      <c r="C2083" s="132" t="s">
        <v>3731</v>
      </c>
      <c r="D2083" s="129" t="s">
        <v>954</v>
      </c>
      <c r="E2083" s="130">
        <v>10524.6</v>
      </c>
      <c r="F2083" s="132" t="s">
        <v>961</v>
      </c>
      <c r="G2083" s="131" t="s">
        <v>955</v>
      </c>
      <c r="H2083" s="342"/>
      <c r="I2083" s="326"/>
    </row>
    <row r="2084" spans="1:12" s="124" customFormat="1" ht="16.5" customHeight="1">
      <c r="A2084" s="126">
        <v>2102</v>
      </c>
      <c r="B2084" s="128">
        <v>2231107</v>
      </c>
      <c r="C2084" s="132" t="s">
        <v>3732</v>
      </c>
      <c r="D2084" s="129" t="s">
        <v>954</v>
      </c>
      <c r="E2084" s="130">
        <v>20299.95</v>
      </c>
      <c r="F2084" s="132"/>
      <c r="G2084" s="131" t="s">
        <v>955</v>
      </c>
      <c r="H2084" s="342"/>
      <c r="I2084" s="326"/>
    </row>
    <row r="2085" spans="1:12" s="124" customFormat="1" ht="16.5" customHeight="1">
      <c r="A2085" s="126">
        <v>2103</v>
      </c>
      <c r="B2085" s="132">
        <v>2280166</v>
      </c>
      <c r="C2085" s="132" t="s">
        <v>3733</v>
      </c>
      <c r="D2085" s="129" t="s">
        <v>954</v>
      </c>
      <c r="E2085" s="130">
        <v>2928.15</v>
      </c>
      <c r="F2085" s="132"/>
      <c r="G2085" s="131" t="s">
        <v>955</v>
      </c>
      <c r="H2085" s="342"/>
      <c r="I2085" s="326"/>
    </row>
    <row r="2086" spans="1:12" s="124" customFormat="1" ht="16.5" customHeight="1">
      <c r="A2086" s="126">
        <v>2104</v>
      </c>
      <c r="B2086" s="128">
        <v>2311091</v>
      </c>
      <c r="C2086" s="132" t="s">
        <v>3734</v>
      </c>
      <c r="D2086" s="129" t="s">
        <v>954</v>
      </c>
      <c r="E2086" s="130">
        <v>5891.4000000000005</v>
      </c>
      <c r="F2086" s="132" t="s">
        <v>946</v>
      </c>
      <c r="G2086" s="131" t="s">
        <v>955</v>
      </c>
      <c r="H2086" s="342"/>
      <c r="I2086" s="326"/>
    </row>
    <row r="2087" spans="1:12" s="124" customFormat="1" ht="16.5" customHeight="1">
      <c r="A2087" s="126">
        <v>2105</v>
      </c>
      <c r="B2087" s="132">
        <v>2311550</v>
      </c>
      <c r="C2087" s="132" t="s">
        <v>3735</v>
      </c>
      <c r="D2087" s="129" t="s">
        <v>954</v>
      </c>
      <c r="E2087" s="130">
        <v>10909.35</v>
      </c>
      <c r="F2087" s="132" t="s">
        <v>946</v>
      </c>
      <c r="G2087" s="131" t="s">
        <v>955</v>
      </c>
      <c r="H2087" s="342"/>
      <c r="I2087" s="326"/>
    </row>
    <row r="2088" spans="1:12" s="124" customFormat="1" ht="16.5" customHeight="1">
      <c r="A2088" s="126">
        <v>2106</v>
      </c>
      <c r="B2088" s="128">
        <v>2311500</v>
      </c>
      <c r="C2088" s="132" t="s">
        <v>3736</v>
      </c>
      <c r="D2088" s="129" t="s">
        <v>954</v>
      </c>
      <c r="E2088" s="130">
        <v>12409.2</v>
      </c>
      <c r="F2088" s="132" t="s">
        <v>946</v>
      </c>
      <c r="G2088" s="131" t="s">
        <v>955</v>
      </c>
      <c r="H2088" s="342"/>
      <c r="I2088" s="326"/>
    </row>
    <row r="2089" spans="1:12" s="124" customFormat="1" ht="16.5" customHeight="1">
      <c r="A2089" s="126">
        <v>2107</v>
      </c>
      <c r="B2089" s="128">
        <v>2320075</v>
      </c>
      <c r="C2089" s="128" t="s">
        <v>3737</v>
      </c>
      <c r="D2089" s="129" t="s">
        <v>954</v>
      </c>
      <c r="E2089" s="130">
        <v>205.20000000000002</v>
      </c>
      <c r="F2089" s="128"/>
      <c r="G2089" s="131" t="s">
        <v>955</v>
      </c>
      <c r="H2089" s="342"/>
      <c r="I2089" s="326"/>
    </row>
    <row r="2090" spans="1:12" s="124" customFormat="1" ht="16.5" customHeight="1">
      <c r="A2090" s="126">
        <v>2108</v>
      </c>
      <c r="B2090" s="128">
        <v>2110104</v>
      </c>
      <c r="C2090" s="132" t="s">
        <v>3738</v>
      </c>
      <c r="D2090" s="129" t="s">
        <v>954</v>
      </c>
      <c r="E2090" s="130">
        <v>32.400000000000006</v>
      </c>
      <c r="F2090" s="132"/>
      <c r="G2090" s="131" t="s">
        <v>955</v>
      </c>
      <c r="H2090" s="342"/>
      <c r="I2090" s="326"/>
    </row>
    <row r="2091" spans="1:12" s="124" customFormat="1" ht="16.5" customHeight="1">
      <c r="A2091" s="321">
        <v>2109</v>
      </c>
      <c r="B2091" s="323" t="s">
        <v>3739</v>
      </c>
      <c r="C2091" s="323" t="s">
        <v>3740</v>
      </c>
      <c r="D2091" s="324" t="s">
        <v>954</v>
      </c>
      <c r="E2091" s="325">
        <v>259.20000000000005</v>
      </c>
      <c r="F2091" s="323" t="s">
        <v>1817</v>
      </c>
      <c r="G2091" s="131" t="s">
        <v>955</v>
      </c>
      <c r="H2091" s="346" t="s">
        <v>4140</v>
      </c>
      <c r="I2091" s="326"/>
      <c r="L2091" s="131"/>
    </row>
    <row r="2092" spans="1:12" s="124" customFormat="1" ht="16.5" customHeight="1">
      <c r="A2092" s="321">
        <v>2110</v>
      </c>
      <c r="B2092" s="323" t="s">
        <v>3741</v>
      </c>
      <c r="C2092" s="323" t="s">
        <v>3742</v>
      </c>
      <c r="D2092" s="324" t="s">
        <v>954</v>
      </c>
      <c r="E2092" s="325">
        <v>311.85000000000002</v>
      </c>
      <c r="F2092" s="329"/>
      <c r="G2092" s="131" t="s">
        <v>955</v>
      </c>
      <c r="H2092" s="346" t="s">
        <v>4140</v>
      </c>
      <c r="I2092" s="326"/>
      <c r="L2092" s="131"/>
    </row>
    <row r="2093" spans="1:12" s="124" customFormat="1" ht="16.5" customHeight="1">
      <c r="A2093" s="126">
        <v>2111</v>
      </c>
      <c r="B2093" s="132">
        <v>2010162</v>
      </c>
      <c r="C2093" s="132" t="s">
        <v>3743</v>
      </c>
      <c r="D2093" s="129" t="s">
        <v>954</v>
      </c>
      <c r="E2093" s="130">
        <v>311.85000000000002</v>
      </c>
      <c r="F2093" s="132"/>
      <c r="G2093" s="131" t="s">
        <v>955</v>
      </c>
      <c r="H2093" s="342"/>
      <c r="I2093" s="326"/>
    </row>
    <row r="2094" spans="1:12" s="124" customFormat="1" ht="16.5" customHeight="1">
      <c r="A2094" s="126">
        <v>2112</v>
      </c>
      <c r="B2094" s="132">
        <v>2010164</v>
      </c>
      <c r="C2094" s="132" t="s">
        <v>3744</v>
      </c>
      <c r="D2094" s="129" t="s">
        <v>954</v>
      </c>
      <c r="E2094" s="130">
        <v>464.40000000000003</v>
      </c>
      <c r="F2094" s="132"/>
      <c r="G2094" s="131" t="s">
        <v>955</v>
      </c>
      <c r="H2094" s="342"/>
      <c r="I2094" s="326"/>
    </row>
    <row r="2095" spans="1:12" s="124" customFormat="1" ht="16.5" customHeight="1">
      <c r="A2095" s="126">
        <v>2113</v>
      </c>
      <c r="B2095" s="132">
        <v>2010163</v>
      </c>
      <c r="C2095" s="132" t="s">
        <v>3745</v>
      </c>
      <c r="D2095" s="129" t="s">
        <v>954</v>
      </c>
      <c r="E2095" s="130">
        <v>259.20000000000005</v>
      </c>
      <c r="F2095" s="132"/>
      <c r="G2095" s="131" t="s">
        <v>955</v>
      </c>
      <c r="H2095" s="342"/>
      <c r="I2095" s="326"/>
    </row>
    <row r="2096" spans="1:12" s="124" customFormat="1" ht="16.5" customHeight="1">
      <c r="A2096" s="126">
        <v>2114</v>
      </c>
      <c r="B2096" s="132">
        <v>32527</v>
      </c>
      <c r="C2096" s="132" t="s">
        <v>3746</v>
      </c>
      <c r="D2096" s="129" t="s">
        <v>954</v>
      </c>
      <c r="E2096" s="130">
        <v>2200</v>
      </c>
      <c r="F2096" s="132"/>
      <c r="G2096" s="131" t="s">
        <v>979</v>
      </c>
      <c r="H2096" s="342"/>
      <c r="I2096" s="326"/>
    </row>
    <row r="2097" spans="1:9" s="124" customFormat="1" ht="16.5" customHeight="1">
      <c r="A2097" s="126">
        <v>2115</v>
      </c>
      <c r="B2097" s="132">
        <v>10305</v>
      </c>
      <c r="C2097" s="132" t="s">
        <v>3747</v>
      </c>
      <c r="D2097" s="129" t="s">
        <v>954</v>
      </c>
      <c r="E2097" s="130">
        <v>2245.0500000000002</v>
      </c>
      <c r="F2097" s="132"/>
      <c r="G2097" s="131" t="s">
        <v>979</v>
      </c>
      <c r="H2097" s="342"/>
      <c r="I2097" s="326"/>
    </row>
    <row r="2098" spans="1:9" s="124" customFormat="1" ht="16.5" customHeight="1">
      <c r="A2098" s="126">
        <v>2116</v>
      </c>
      <c r="B2098" s="132">
        <v>32374</v>
      </c>
      <c r="C2098" s="132" t="s">
        <v>3748</v>
      </c>
      <c r="D2098" s="129" t="s">
        <v>954</v>
      </c>
      <c r="E2098" s="130">
        <v>3501.9</v>
      </c>
      <c r="F2098" s="132"/>
      <c r="G2098" s="131" t="s">
        <v>979</v>
      </c>
      <c r="H2098" s="342"/>
      <c r="I2098" s="326"/>
    </row>
    <row r="2099" spans="1:9" s="124" customFormat="1" ht="16.5" customHeight="1">
      <c r="A2099" s="126">
        <v>2117</v>
      </c>
      <c r="B2099" s="132">
        <v>12016</v>
      </c>
      <c r="C2099" s="132" t="s">
        <v>3749</v>
      </c>
      <c r="D2099" s="129" t="s">
        <v>954</v>
      </c>
      <c r="E2099" s="130">
        <v>6840.4500000000007</v>
      </c>
      <c r="F2099" s="132"/>
      <c r="G2099" s="131" t="s">
        <v>979</v>
      </c>
      <c r="H2099" s="342"/>
      <c r="I2099" s="326"/>
    </row>
    <row r="2100" spans="1:9" s="124" customFormat="1" ht="16.5" customHeight="1">
      <c r="A2100" s="126">
        <v>2118</v>
      </c>
      <c r="B2100" s="132">
        <v>12126</v>
      </c>
      <c r="C2100" s="132" t="s">
        <v>3750</v>
      </c>
      <c r="D2100" s="129" t="s">
        <v>954</v>
      </c>
      <c r="E2100" s="130">
        <v>3296.7000000000003</v>
      </c>
      <c r="F2100" s="133"/>
      <c r="G2100" s="131" t="s">
        <v>979</v>
      </c>
      <c r="H2100" s="342"/>
      <c r="I2100" s="326"/>
    </row>
    <row r="2101" spans="1:9" s="124" customFormat="1" ht="16.5" customHeight="1">
      <c r="A2101" s="126">
        <v>2119</v>
      </c>
      <c r="B2101" s="128">
        <v>2320102</v>
      </c>
      <c r="C2101" s="132" t="s">
        <v>3751</v>
      </c>
      <c r="D2101" s="129" t="s">
        <v>954</v>
      </c>
      <c r="E2101" s="130">
        <v>1161</v>
      </c>
      <c r="F2101" s="132" t="s">
        <v>551</v>
      </c>
      <c r="G2101" s="131" t="s">
        <v>955</v>
      </c>
      <c r="H2101" s="342"/>
      <c r="I2101" s="326"/>
    </row>
    <row r="2102" spans="1:9" s="124" customFormat="1" ht="16.5" customHeight="1">
      <c r="A2102" s="126">
        <v>2120</v>
      </c>
      <c r="B2102" s="128">
        <v>2320101</v>
      </c>
      <c r="C2102" s="132" t="s">
        <v>3752</v>
      </c>
      <c r="D2102" s="129" t="s">
        <v>954</v>
      </c>
      <c r="E2102" s="130">
        <v>1161</v>
      </c>
      <c r="F2102" s="132" t="s">
        <v>551</v>
      </c>
      <c r="G2102" s="131" t="s">
        <v>955</v>
      </c>
      <c r="H2102" s="342"/>
      <c r="I2102" s="326"/>
    </row>
    <row r="2103" spans="1:9" s="124" customFormat="1" ht="16.5" customHeight="1">
      <c r="A2103" s="126">
        <v>2121</v>
      </c>
      <c r="B2103" s="128">
        <v>2186571</v>
      </c>
      <c r="C2103" s="132" t="s">
        <v>3753</v>
      </c>
      <c r="D2103" s="129" t="s">
        <v>954</v>
      </c>
      <c r="E2103" s="130">
        <v>1544.4</v>
      </c>
      <c r="F2103" s="132" t="s">
        <v>1602</v>
      </c>
      <c r="G2103" s="131" t="s">
        <v>955</v>
      </c>
      <c r="H2103" s="342"/>
      <c r="I2103" s="326"/>
    </row>
    <row r="2104" spans="1:9" s="124" customFormat="1" ht="16.5" customHeight="1">
      <c r="A2104" s="126">
        <v>2122</v>
      </c>
      <c r="B2104" s="128">
        <v>2186570</v>
      </c>
      <c r="C2104" s="132" t="s">
        <v>3754</v>
      </c>
      <c r="D2104" s="129" t="s">
        <v>954</v>
      </c>
      <c r="E2104" s="130">
        <v>1544.4</v>
      </c>
      <c r="F2104" s="132" t="s">
        <v>1602</v>
      </c>
      <c r="G2104" s="131" t="s">
        <v>955</v>
      </c>
      <c r="H2104" s="342"/>
      <c r="I2104" s="326"/>
    </row>
    <row r="2105" spans="1:9" s="124" customFormat="1" ht="16.5" customHeight="1">
      <c r="A2105" s="126">
        <v>2123</v>
      </c>
      <c r="B2105" s="132"/>
      <c r="C2105" s="132" t="s">
        <v>3755</v>
      </c>
      <c r="D2105" s="129" t="s">
        <v>954</v>
      </c>
      <c r="E2105" s="130">
        <v>3034.8</v>
      </c>
      <c r="F2105" s="132"/>
      <c r="G2105" s="131" t="s">
        <v>955</v>
      </c>
      <c r="H2105" s="342"/>
      <c r="I2105" s="326"/>
    </row>
    <row r="2106" spans="1:9" s="124" customFormat="1" ht="16.5" customHeight="1">
      <c r="A2106" s="126">
        <v>2124</v>
      </c>
      <c r="B2106" s="128">
        <v>60457</v>
      </c>
      <c r="C2106" s="132" t="s">
        <v>3756</v>
      </c>
      <c r="D2106" s="129" t="s">
        <v>954</v>
      </c>
      <c r="E2106" s="130">
        <v>7054</v>
      </c>
      <c r="F2106" s="132"/>
      <c r="G2106" s="131" t="s">
        <v>979</v>
      </c>
      <c r="H2106" s="342"/>
      <c r="I2106" s="326"/>
    </row>
    <row r="2107" spans="1:9" s="124" customFormat="1" ht="16.5" customHeight="1">
      <c r="A2107" s="126">
        <v>2125</v>
      </c>
      <c r="B2107" s="132">
        <v>2010192</v>
      </c>
      <c r="C2107" s="132" t="s">
        <v>3757</v>
      </c>
      <c r="D2107" s="129" t="s">
        <v>954</v>
      </c>
      <c r="E2107" s="130">
        <v>460</v>
      </c>
      <c r="F2107" s="133"/>
      <c r="G2107" s="131" t="s">
        <v>955</v>
      </c>
      <c r="H2107" s="342"/>
      <c r="I2107" s="326"/>
    </row>
    <row r="2108" spans="1:9" s="124" customFormat="1" ht="16.5" customHeight="1">
      <c r="A2108" s="126">
        <v>2126</v>
      </c>
      <c r="B2108" s="132">
        <v>2010255</v>
      </c>
      <c r="C2108" s="132" t="s">
        <v>3758</v>
      </c>
      <c r="D2108" s="129" t="s">
        <v>954</v>
      </c>
      <c r="E2108" s="130">
        <v>491.40000000000003</v>
      </c>
      <c r="F2108" s="133"/>
      <c r="G2108" s="131" t="s">
        <v>955</v>
      </c>
      <c r="H2108" s="342"/>
      <c r="I2108" s="326"/>
    </row>
    <row r="2109" spans="1:9" s="124" customFormat="1" ht="16.5" customHeight="1">
      <c r="A2109" s="126">
        <v>2127</v>
      </c>
      <c r="B2109" s="132">
        <v>2030557</v>
      </c>
      <c r="C2109" s="132" t="s">
        <v>3759</v>
      </c>
      <c r="D2109" s="129" t="s">
        <v>954</v>
      </c>
      <c r="E2109" s="130">
        <v>510</v>
      </c>
      <c r="F2109" s="133"/>
      <c r="G2109" s="131" t="s">
        <v>955</v>
      </c>
      <c r="H2109" s="342"/>
      <c r="I2109" s="326"/>
    </row>
    <row r="2110" spans="1:9" s="124" customFormat="1" ht="16.5" customHeight="1">
      <c r="A2110" s="126">
        <v>2128</v>
      </c>
      <c r="B2110" s="132">
        <v>44050</v>
      </c>
      <c r="C2110" s="132" t="s">
        <v>3760</v>
      </c>
      <c r="D2110" s="129" t="s">
        <v>1839</v>
      </c>
      <c r="E2110" s="130">
        <v>423.90000000000003</v>
      </c>
      <c r="F2110" s="132"/>
      <c r="G2110" s="131" t="s">
        <v>979</v>
      </c>
      <c r="H2110" s="342"/>
      <c r="I2110" s="326"/>
    </row>
    <row r="2111" spans="1:9" s="124" customFormat="1" ht="16.5" customHeight="1">
      <c r="A2111" s="126">
        <v>2129</v>
      </c>
      <c r="B2111" s="132">
        <v>3240133</v>
      </c>
      <c r="C2111" s="132" t="s">
        <v>3761</v>
      </c>
      <c r="D2111" s="129" t="s">
        <v>954</v>
      </c>
      <c r="E2111" s="130">
        <v>6338.25</v>
      </c>
      <c r="F2111" s="132"/>
      <c r="G2111" s="131" t="s">
        <v>955</v>
      </c>
      <c r="H2111" s="342"/>
      <c r="I2111" s="326"/>
    </row>
    <row r="2112" spans="1:9" s="124" customFormat="1" ht="16.5" customHeight="1">
      <c r="A2112" s="126">
        <v>2130</v>
      </c>
      <c r="B2112" s="128">
        <v>2100115</v>
      </c>
      <c r="C2112" s="132" t="s">
        <v>3762</v>
      </c>
      <c r="D2112" s="129" t="s">
        <v>954</v>
      </c>
      <c r="E2112" s="130">
        <v>610.20000000000005</v>
      </c>
      <c r="F2112" s="132"/>
      <c r="G2112" s="131" t="s">
        <v>955</v>
      </c>
      <c r="H2112" s="342"/>
      <c r="I2112" s="326"/>
    </row>
    <row r="2113" spans="1:9" s="124" customFormat="1" ht="16.5" customHeight="1">
      <c r="A2113" s="126">
        <v>2131</v>
      </c>
      <c r="B2113" s="128">
        <v>43012</v>
      </c>
      <c r="C2113" s="132" t="s">
        <v>3763</v>
      </c>
      <c r="D2113" s="129" t="s">
        <v>2269</v>
      </c>
      <c r="E2113" s="130">
        <v>5356.8</v>
      </c>
      <c r="F2113" s="132"/>
      <c r="G2113" s="131" t="s">
        <v>979</v>
      </c>
      <c r="H2113" s="342"/>
      <c r="I2113" s="326"/>
    </row>
    <row r="2114" spans="1:9" s="124" customFormat="1" ht="16.5" customHeight="1">
      <c r="A2114" s="126">
        <v>2132</v>
      </c>
      <c r="B2114" s="132">
        <v>43024</v>
      </c>
      <c r="C2114" s="132" t="s">
        <v>3764</v>
      </c>
      <c r="D2114" s="129" t="s">
        <v>2269</v>
      </c>
      <c r="E2114" s="130">
        <v>4375.3500000000004</v>
      </c>
      <c r="F2114" s="132"/>
      <c r="G2114" s="131" t="s">
        <v>979</v>
      </c>
      <c r="H2114" s="342"/>
      <c r="I2114" s="326"/>
    </row>
    <row r="2115" spans="1:9" s="124" customFormat="1" ht="16.5" customHeight="1">
      <c r="A2115" s="126">
        <v>2133</v>
      </c>
      <c r="B2115" s="132">
        <v>2210104</v>
      </c>
      <c r="C2115" s="132" t="s">
        <v>3765</v>
      </c>
      <c r="D2115" s="129" t="s">
        <v>954</v>
      </c>
      <c r="E2115" s="130">
        <v>716.85</v>
      </c>
      <c r="F2115" s="133"/>
      <c r="G2115" s="131" t="s">
        <v>955</v>
      </c>
      <c r="H2115" s="342"/>
      <c r="I2115" s="326"/>
    </row>
    <row r="2116" spans="1:9" s="124" customFormat="1" ht="16.5" customHeight="1">
      <c r="A2116" s="126">
        <v>2134</v>
      </c>
      <c r="B2116" s="128">
        <v>2241001</v>
      </c>
      <c r="C2116" s="132" t="s">
        <v>3766</v>
      </c>
      <c r="D2116" s="129" t="s">
        <v>954</v>
      </c>
      <c r="E2116" s="130">
        <v>19032.300000000003</v>
      </c>
      <c r="F2116" s="132" t="s">
        <v>719</v>
      </c>
      <c r="G2116" s="131" t="s">
        <v>955</v>
      </c>
      <c r="H2116" s="342"/>
      <c r="I2116" s="326"/>
    </row>
    <row r="2117" spans="1:9" s="124" customFormat="1" ht="16.5" customHeight="1">
      <c r="A2117" s="126">
        <v>2135</v>
      </c>
      <c r="B2117" s="128">
        <v>45060</v>
      </c>
      <c r="C2117" s="128" t="s">
        <v>3767</v>
      </c>
      <c r="D2117" s="129" t="s">
        <v>954</v>
      </c>
      <c r="E2117" s="130">
        <v>2732.4</v>
      </c>
      <c r="F2117" s="128"/>
      <c r="G2117" s="131" t="s">
        <v>979</v>
      </c>
      <c r="H2117" s="342"/>
      <c r="I2117" s="326"/>
    </row>
    <row r="2118" spans="1:9" s="124" customFormat="1" ht="16.5" customHeight="1">
      <c r="A2118" s="126">
        <v>2136</v>
      </c>
      <c r="B2118" s="132">
        <v>97048</v>
      </c>
      <c r="C2118" s="132" t="s">
        <v>3768</v>
      </c>
      <c r="D2118" s="129" t="s">
        <v>954</v>
      </c>
      <c r="E2118" s="130">
        <v>22585.5</v>
      </c>
      <c r="F2118" s="132"/>
      <c r="G2118" s="131" t="s">
        <v>979</v>
      </c>
      <c r="H2118" s="342"/>
      <c r="I2118" s="326"/>
    </row>
    <row r="2119" spans="1:9" s="124" customFormat="1" ht="16.5" customHeight="1">
      <c r="A2119" s="126">
        <v>2137</v>
      </c>
      <c r="B2119" s="132">
        <v>97047</v>
      </c>
      <c r="C2119" s="132" t="s">
        <v>3769</v>
      </c>
      <c r="D2119" s="129" t="s">
        <v>954</v>
      </c>
      <c r="E2119" s="130">
        <v>3518</v>
      </c>
      <c r="F2119" s="132"/>
      <c r="G2119" s="131" t="s">
        <v>979</v>
      </c>
      <c r="H2119" s="342"/>
      <c r="I2119" s="326"/>
    </row>
    <row r="2120" spans="1:9" s="124" customFormat="1" ht="16.5" customHeight="1">
      <c r="A2120" s="126">
        <v>2138</v>
      </c>
      <c r="B2120" s="132">
        <v>45034</v>
      </c>
      <c r="C2120" s="139" t="s">
        <v>3770</v>
      </c>
      <c r="D2120" s="129" t="s">
        <v>954</v>
      </c>
      <c r="E2120" s="130">
        <v>4015</v>
      </c>
      <c r="F2120" s="132"/>
      <c r="G2120" s="131" t="s">
        <v>979</v>
      </c>
      <c r="H2120" s="342"/>
      <c r="I2120" s="326"/>
    </row>
    <row r="2121" spans="1:9" s="124" customFormat="1" ht="16.5" customHeight="1">
      <c r="A2121" s="126">
        <v>2139</v>
      </c>
      <c r="B2121" s="132">
        <v>45134</v>
      </c>
      <c r="C2121" s="132" t="s">
        <v>3771</v>
      </c>
      <c r="D2121" s="129" t="s">
        <v>954</v>
      </c>
      <c r="E2121" s="130">
        <v>4330</v>
      </c>
      <c r="F2121" s="132"/>
      <c r="G2121" s="131" t="s">
        <v>979</v>
      </c>
      <c r="H2121" s="342"/>
      <c r="I2121" s="326"/>
    </row>
    <row r="2122" spans="1:9" s="124" customFormat="1" ht="16.5" customHeight="1">
      <c r="A2122" s="126">
        <v>2140</v>
      </c>
      <c r="B2122" s="132">
        <v>45079</v>
      </c>
      <c r="C2122" s="132" t="s">
        <v>3772</v>
      </c>
      <c r="D2122" s="129" t="s">
        <v>954</v>
      </c>
      <c r="E2122" s="130">
        <v>2385</v>
      </c>
      <c r="F2122" s="132"/>
      <c r="G2122" s="131" t="s">
        <v>979</v>
      </c>
      <c r="H2122" s="342"/>
      <c r="I2122" s="326"/>
    </row>
    <row r="2123" spans="1:9" s="124" customFormat="1" ht="16.5" customHeight="1">
      <c r="A2123" s="126">
        <v>2141</v>
      </c>
      <c r="B2123" s="132">
        <v>64214</v>
      </c>
      <c r="C2123" s="132" t="s">
        <v>3773</v>
      </c>
      <c r="D2123" s="129" t="s">
        <v>954</v>
      </c>
      <c r="E2123" s="130">
        <v>2697.3</v>
      </c>
      <c r="F2123" s="132"/>
      <c r="G2123" s="131" t="s">
        <v>979</v>
      </c>
      <c r="H2123" s="342"/>
      <c r="I2123" s="326"/>
    </row>
    <row r="2124" spans="1:9" s="124" customFormat="1" ht="16.5" customHeight="1">
      <c r="A2124" s="126">
        <v>2142</v>
      </c>
      <c r="B2124" s="132">
        <v>45006</v>
      </c>
      <c r="C2124" s="132" t="s">
        <v>3774</v>
      </c>
      <c r="D2124" s="129" t="s">
        <v>954</v>
      </c>
      <c r="E2124" s="130">
        <v>2856.6000000000004</v>
      </c>
      <c r="F2124" s="132"/>
      <c r="G2124" s="131" t="s">
        <v>979</v>
      </c>
      <c r="H2124" s="342"/>
      <c r="I2124" s="326"/>
    </row>
    <row r="2125" spans="1:9" s="124" customFormat="1" ht="16.5" customHeight="1">
      <c r="A2125" s="126">
        <v>2143</v>
      </c>
      <c r="B2125" s="132">
        <v>45013</v>
      </c>
      <c r="C2125" s="132" t="s">
        <v>3775</v>
      </c>
      <c r="D2125" s="129" t="s">
        <v>954</v>
      </c>
      <c r="E2125" s="130">
        <v>1730</v>
      </c>
      <c r="F2125" s="132"/>
      <c r="G2125" s="131" t="s">
        <v>979</v>
      </c>
      <c r="H2125" s="342"/>
      <c r="I2125" s="326"/>
    </row>
    <row r="2126" spans="1:9" s="124" customFormat="1" ht="16.5" customHeight="1">
      <c r="A2126" s="126">
        <v>2144</v>
      </c>
      <c r="B2126" s="132">
        <v>45031</v>
      </c>
      <c r="C2126" s="132" t="s">
        <v>3776</v>
      </c>
      <c r="D2126" s="129" t="s">
        <v>954</v>
      </c>
      <c r="E2126" s="130">
        <v>1750</v>
      </c>
      <c r="F2126" s="132"/>
      <c r="G2126" s="131" t="s">
        <v>979</v>
      </c>
      <c r="H2126" s="342"/>
      <c r="I2126" s="326"/>
    </row>
    <row r="2127" spans="1:9" s="124" customFormat="1" ht="16.5" customHeight="1">
      <c r="A2127" s="126">
        <v>2145</v>
      </c>
      <c r="B2127" s="132">
        <v>45057</v>
      </c>
      <c r="C2127" s="132" t="s">
        <v>3777</v>
      </c>
      <c r="D2127" s="129" t="s">
        <v>954</v>
      </c>
      <c r="E2127" s="130">
        <v>1965</v>
      </c>
      <c r="F2127" s="132"/>
      <c r="G2127" s="131" t="s">
        <v>979</v>
      </c>
      <c r="H2127" s="342"/>
      <c r="I2127" s="326"/>
    </row>
    <row r="2128" spans="1:9" s="124" customFormat="1" ht="16.5" customHeight="1">
      <c r="A2128" s="126">
        <v>2146</v>
      </c>
      <c r="B2128" s="132">
        <v>45032</v>
      </c>
      <c r="C2128" s="132" t="s">
        <v>3778</v>
      </c>
      <c r="D2128" s="129" t="s">
        <v>954</v>
      </c>
      <c r="E2128" s="130">
        <v>4947</v>
      </c>
      <c r="F2128" s="132"/>
      <c r="G2128" s="131" t="s">
        <v>979</v>
      </c>
      <c r="H2128" s="342"/>
      <c r="I2128" s="326"/>
    </row>
    <row r="2129" spans="1:9" s="124" customFormat="1" ht="16.5" customHeight="1">
      <c r="A2129" s="126">
        <v>2147</v>
      </c>
      <c r="B2129" s="132">
        <v>45062</v>
      </c>
      <c r="C2129" s="132" t="s">
        <v>3779</v>
      </c>
      <c r="D2129" s="129" t="s">
        <v>954</v>
      </c>
      <c r="E2129" s="130">
        <v>1920</v>
      </c>
      <c r="F2129" s="132"/>
      <c r="G2129" s="131" t="s">
        <v>979</v>
      </c>
      <c r="H2129" s="342"/>
      <c r="I2129" s="326"/>
    </row>
    <row r="2130" spans="1:9" s="124" customFormat="1" ht="16.5" customHeight="1">
      <c r="A2130" s="126">
        <v>2148</v>
      </c>
      <c r="B2130" s="132">
        <v>45005</v>
      </c>
      <c r="C2130" s="132" t="s">
        <v>3780</v>
      </c>
      <c r="D2130" s="129" t="s">
        <v>954</v>
      </c>
      <c r="E2130" s="130">
        <v>2205</v>
      </c>
      <c r="F2130" s="132"/>
      <c r="G2130" s="131" t="s">
        <v>979</v>
      </c>
      <c r="H2130" s="342"/>
      <c r="I2130" s="326"/>
    </row>
    <row r="2131" spans="1:9" s="124" customFormat="1" ht="16.5" customHeight="1">
      <c r="A2131" s="126">
        <v>2149</v>
      </c>
      <c r="B2131" s="128">
        <v>45059</v>
      </c>
      <c r="C2131" s="128" t="s">
        <v>3781</v>
      </c>
      <c r="D2131" s="129" t="s">
        <v>954</v>
      </c>
      <c r="E2131" s="130">
        <v>1482.3000000000002</v>
      </c>
      <c r="F2131" s="128"/>
      <c r="G2131" s="131" t="s">
        <v>979</v>
      </c>
      <c r="H2131" s="342"/>
      <c r="I2131" s="326"/>
    </row>
    <row r="2132" spans="1:9" s="124" customFormat="1" ht="16.5" customHeight="1">
      <c r="A2132" s="126">
        <v>2150</v>
      </c>
      <c r="B2132" s="132">
        <v>45008</v>
      </c>
      <c r="C2132" s="132" t="s">
        <v>3782</v>
      </c>
      <c r="D2132" s="129" t="s">
        <v>954</v>
      </c>
      <c r="E2132" s="130">
        <v>3204.9</v>
      </c>
      <c r="F2132" s="132"/>
      <c r="G2132" s="131" t="s">
        <v>979</v>
      </c>
      <c r="H2132" s="342"/>
      <c r="I2132" s="326"/>
    </row>
    <row r="2133" spans="1:9" s="124" customFormat="1" ht="16.5" customHeight="1">
      <c r="A2133" s="126">
        <v>2151</v>
      </c>
      <c r="B2133" s="132">
        <v>45011</v>
      </c>
      <c r="C2133" s="132" t="s">
        <v>3783</v>
      </c>
      <c r="D2133" s="129" t="s">
        <v>954</v>
      </c>
      <c r="E2133" s="130">
        <v>2330.1000000000004</v>
      </c>
      <c r="F2133" s="132"/>
      <c r="G2133" s="131" t="s">
        <v>979</v>
      </c>
      <c r="H2133" s="342"/>
      <c r="I2133" s="326"/>
    </row>
    <row r="2134" spans="1:9" s="124" customFormat="1" ht="16.5" customHeight="1">
      <c r="A2134" s="126">
        <v>2152</v>
      </c>
      <c r="B2134" s="132">
        <v>45063</v>
      </c>
      <c r="C2134" s="132" t="s">
        <v>3784</v>
      </c>
      <c r="D2134" s="129" t="s">
        <v>954</v>
      </c>
      <c r="E2134" s="130">
        <v>2008.8000000000002</v>
      </c>
      <c r="F2134" s="132"/>
      <c r="G2134" s="131" t="s">
        <v>979</v>
      </c>
      <c r="H2134" s="342"/>
      <c r="I2134" s="326"/>
    </row>
    <row r="2135" spans="1:9" s="124" customFormat="1" ht="16.5" customHeight="1">
      <c r="A2135" s="126">
        <v>2153</v>
      </c>
      <c r="B2135" s="132">
        <v>45014</v>
      </c>
      <c r="C2135" s="132" t="s">
        <v>3785</v>
      </c>
      <c r="D2135" s="129" t="s">
        <v>954</v>
      </c>
      <c r="E2135" s="130">
        <v>1580.8500000000001</v>
      </c>
      <c r="F2135" s="132"/>
      <c r="G2135" s="131" t="s">
        <v>979</v>
      </c>
      <c r="H2135" s="342"/>
      <c r="I2135" s="326"/>
    </row>
    <row r="2136" spans="1:9" s="124" customFormat="1" ht="16.5" customHeight="1">
      <c r="A2136" s="126">
        <v>2154</v>
      </c>
      <c r="B2136" s="132">
        <v>45010</v>
      </c>
      <c r="C2136" s="132" t="s">
        <v>3786</v>
      </c>
      <c r="D2136" s="129" t="s">
        <v>954</v>
      </c>
      <c r="E2136" s="130">
        <v>2107.3500000000004</v>
      </c>
      <c r="F2136" s="132"/>
      <c r="G2136" s="131" t="s">
        <v>979</v>
      </c>
      <c r="H2136" s="342"/>
      <c r="I2136" s="326"/>
    </row>
    <row r="2137" spans="1:9" s="124" customFormat="1" ht="16.5" customHeight="1">
      <c r="A2137" s="126">
        <v>2155</v>
      </c>
      <c r="B2137" s="132">
        <v>45085</v>
      </c>
      <c r="C2137" s="149" t="s">
        <v>3787</v>
      </c>
      <c r="D2137" s="129" t="s">
        <v>954</v>
      </c>
      <c r="E2137" s="130">
        <v>2320</v>
      </c>
      <c r="F2137" s="132"/>
      <c r="G2137" s="131" t="s">
        <v>979</v>
      </c>
      <c r="H2137" s="342"/>
      <c r="I2137" s="326"/>
    </row>
    <row r="2138" spans="1:9" s="124" customFormat="1" ht="16.5" customHeight="1">
      <c r="A2138" s="126">
        <v>2156</v>
      </c>
      <c r="B2138" s="132">
        <v>45093</v>
      </c>
      <c r="C2138" s="132" t="s">
        <v>3788</v>
      </c>
      <c r="D2138" s="129" t="s">
        <v>954</v>
      </c>
      <c r="E2138" s="130">
        <v>2142.4500000000003</v>
      </c>
      <c r="F2138" s="132"/>
      <c r="G2138" s="131" t="s">
        <v>979</v>
      </c>
      <c r="H2138" s="342"/>
      <c r="I2138" s="326"/>
    </row>
    <row r="2139" spans="1:9" s="124" customFormat="1" ht="16.5" customHeight="1">
      <c r="A2139" s="126">
        <v>2157</v>
      </c>
      <c r="B2139" s="132">
        <v>45094</v>
      </c>
      <c r="C2139" s="132" t="s">
        <v>3789</v>
      </c>
      <c r="D2139" s="129" t="s">
        <v>954</v>
      </c>
      <c r="E2139" s="130">
        <v>4044.6000000000004</v>
      </c>
      <c r="F2139" s="132"/>
      <c r="G2139" s="131" t="s">
        <v>979</v>
      </c>
      <c r="H2139" s="342"/>
      <c r="I2139" s="326"/>
    </row>
    <row r="2140" spans="1:9" s="124" customFormat="1" ht="16.5" customHeight="1">
      <c r="A2140" s="126">
        <v>2158</v>
      </c>
      <c r="B2140" s="132">
        <v>45095</v>
      </c>
      <c r="C2140" s="132" t="s">
        <v>3790</v>
      </c>
      <c r="D2140" s="129" t="s">
        <v>954</v>
      </c>
      <c r="E2140" s="130">
        <v>1520</v>
      </c>
      <c r="F2140" s="132"/>
      <c r="G2140" s="131" t="s">
        <v>979</v>
      </c>
      <c r="H2140" s="342"/>
      <c r="I2140" s="326"/>
    </row>
    <row r="2141" spans="1:9" s="124" customFormat="1" ht="16.5" customHeight="1">
      <c r="A2141" s="126">
        <v>2159</v>
      </c>
      <c r="B2141" s="132">
        <v>45018</v>
      </c>
      <c r="C2141" s="132" t="s">
        <v>3791</v>
      </c>
      <c r="D2141" s="129" t="s">
        <v>954</v>
      </c>
      <c r="E2141" s="130">
        <v>2482.65</v>
      </c>
      <c r="F2141" s="132"/>
      <c r="G2141" s="131" t="s">
        <v>979</v>
      </c>
      <c r="H2141" s="342"/>
      <c r="I2141" s="326"/>
    </row>
    <row r="2142" spans="1:9" s="124" customFormat="1" ht="16.5" customHeight="1">
      <c r="A2142" s="126">
        <v>2160</v>
      </c>
      <c r="B2142" s="132">
        <v>45082</v>
      </c>
      <c r="C2142" s="132" t="s">
        <v>3792</v>
      </c>
      <c r="D2142" s="129" t="s">
        <v>954</v>
      </c>
      <c r="E2142" s="130">
        <v>3258.9</v>
      </c>
      <c r="F2142" s="132"/>
      <c r="G2142" s="131" t="s">
        <v>979</v>
      </c>
      <c r="H2142" s="342"/>
      <c r="I2142" s="326"/>
    </row>
    <row r="2143" spans="1:9" s="124" customFormat="1" ht="16.5" customHeight="1">
      <c r="A2143" s="126">
        <v>2161</v>
      </c>
      <c r="B2143" s="132">
        <v>45074</v>
      </c>
      <c r="C2143" s="132" t="s">
        <v>3793</v>
      </c>
      <c r="D2143" s="129" t="s">
        <v>954</v>
      </c>
      <c r="E2143" s="130">
        <v>5232.6000000000004</v>
      </c>
      <c r="F2143" s="132"/>
      <c r="G2143" s="131" t="s">
        <v>979</v>
      </c>
      <c r="H2143" s="342"/>
      <c r="I2143" s="326"/>
    </row>
    <row r="2144" spans="1:9" s="124" customFormat="1" ht="16.5" customHeight="1">
      <c r="A2144" s="126">
        <v>2162</v>
      </c>
      <c r="B2144" s="132">
        <v>45107</v>
      </c>
      <c r="C2144" s="149" t="s">
        <v>3794</v>
      </c>
      <c r="D2144" s="129" t="s">
        <v>954</v>
      </c>
      <c r="E2144" s="130">
        <v>2463.75</v>
      </c>
      <c r="F2144" s="132"/>
      <c r="G2144" s="131" t="s">
        <v>979</v>
      </c>
      <c r="H2144" s="342"/>
      <c r="I2144" s="326"/>
    </row>
    <row r="2145" spans="1:9" s="124" customFormat="1" ht="16.5" customHeight="1">
      <c r="A2145" s="126">
        <v>2163</v>
      </c>
      <c r="B2145" s="132">
        <v>45108</v>
      </c>
      <c r="C2145" s="132" t="s">
        <v>3795</v>
      </c>
      <c r="D2145" s="129" t="s">
        <v>954</v>
      </c>
      <c r="E2145" s="130">
        <v>4284.9000000000005</v>
      </c>
      <c r="F2145" s="132"/>
      <c r="G2145" s="131" t="s">
        <v>979</v>
      </c>
      <c r="H2145" s="342"/>
      <c r="I2145" s="326"/>
    </row>
    <row r="2146" spans="1:9" s="124" customFormat="1" ht="16.5" customHeight="1">
      <c r="A2146" s="126">
        <v>2164</v>
      </c>
      <c r="B2146" s="132">
        <v>45109</v>
      </c>
      <c r="C2146" s="132" t="s">
        <v>3796</v>
      </c>
      <c r="D2146" s="129" t="s">
        <v>954</v>
      </c>
      <c r="E2146" s="130">
        <v>2710</v>
      </c>
      <c r="F2146" s="132"/>
      <c r="G2146" s="131" t="s">
        <v>979</v>
      </c>
      <c r="H2146" s="342"/>
      <c r="I2146" s="326"/>
    </row>
    <row r="2147" spans="1:9" s="124" customFormat="1" ht="16.5" customHeight="1">
      <c r="A2147" s="126">
        <v>2165</v>
      </c>
      <c r="B2147" s="132">
        <v>45087</v>
      </c>
      <c r="C2147" s="132" t="s">
        <v>3797</v>
      </c>
      <c r="D2147" s="129" t="s">
        <v>954</v>
      </c>
      <c r="E2147" s="130">
        <v>5310.9000000000005</v>
      </c>
      <c r="F2147" s="132"/>
      <c r="G2147" s="131" t="s">
        <v>979</v>
      </c>
      <c r="H2147" s="342"/>
      <c r="I2147" s="326"/>
    </row>
    <row r="2148" spans="1:9" s="124" customFormat="1" ht="16.5" customHeight="1">
      <c r="A2148" s="126">
        <v>2166</v>
      </c>
      <c r="B2148" s="132">
        <v>45088</v>
      </c>
      <c r="C2148" s="132" t="s">
        <v>3798</v>
      </c>
      <c r="D2148" s="129" t="s">
        <v>954</v>
      </c>
      <c r="E2148" s="130">
        <v>4642.6500000000005</v>
      </c>
      <c r="F2148" s="132"/>
      <c r="G2148" s="131" t="s">
        <v>979</v>
      </c>
      <c r="H2148" s="342"/>
      <c r="I2148" s="326"/>
    </row>
    <row r="2149" spans="1:9" s="124" customFormat="1" ht="16.5" customHeight="1">
      <c r="A2149" s="126">
        <v>2167</v>
      </c>
      <c r="B2149" s="132">
        <v>45089</v>
      </c>
      <c r="C2149" s="132" t="s">
        <v>3799</v>
      </c>
      <c r="D2149" s="129" t="s">
        <v>954</v>
      </c>
      <c r="E2149" s="130">
        <v>5498.55</v>
      </c>
      <c r="F2149" s="132"/>
      <c r="G2149" s="131" t="s">
        <v>979</v>
      </c>
      <c r="H2149" s="342"/>
      <c r="I2149" s="326"/>
    </row>
    <row r="2150" spans="1:9" s="124" customFormat="1" ht="16.5" customHeight="1">
      <c r="A2150" s="126">
        <v>2168</v>
      </c>
      <c r="B2150" s="132">
        <v>45110</v>
      </c>
      <c r="C2150" s="149" t="s">
        <v>3800</v>
      </c>
      <c r="D2150" s="129" t="s">
        <v>954</v>
      </c>
      <c r="E2150" s="130">
        <v>2260</v>
      </c>
      <c r="F2150" s="132"/>
      <c r="G2150" s="131" t="s">
        <v>979</v>
      </c>
      <c r="H2150" s="342"/>
      <c r="I2150" s="326"/>
    </row>
    <row r="2151" spans="1:9" s="124" customFormat="1" ht="16.5" customHeight="1">
      <c r="A2151" s="126">
        <v>2169</v>
      </c>
      <c r="B2151" s="132">
        <v>45090</v>
      </c>
      <c r="C2151" s="132" t="s">
        <v>3801</v>
      </c>
      <c r="D2151" s="129" t="s">
        <v>954</v>
      </c>
      <c r="E2151" s="130">
        <v>2953.8</v>
      </c>
      <c r="F2151" s="132"/>
      <c r="G2151" s="131" t="s">
        <v>979</v>
      </c>
      <c r="H2151" s="342"/>
      <c r="I2151" s="326"/>
    </row>
    <row r="2152" spans="1:9" s="124" customFormat="1" ht="16.5" customHeight="1">
      <c r="A2152" s="126">
        <v>2170</v>
      </c>
      <c r="B2152" s="132">
        <v>45091</v>
      </c>
      <c r="C2152" s="132" t="s">
        <v>3802</v>
      </c>
      <c r="D2152" s="129" t="s">
        <v>954</v>
      </c>
      <c r="E2152" s="130">
        <v>4070.2500000000005</v>
      </c>
      <c r="F2152" s="132"/>
      <c r="G2152" s="131" t="s">
        <v>979</v>
      </c>
      <c r="H2152" s="342"/>
      <c r="I2152" s="326"/>
    </row>
    <row r="2153" spans="1:9" s="124" customFormat="1" ht="16.5" customHeight="1">
      <c r="A2153" s="126">
        <v>2171</v>
      </c>
      <c r="B2153" s="132">
        <v>45111</v>
      </c>
      <c r="C2153" s="132" t="s">
        <v>3803</v>
      </c>
      <c r="D2153" s="129" t="s">
        <v>954</v>
      </c>
      <c r="E2153" s="130">
        <v>3402</v>
      </c>
      <c r="F2153" s="132"/>
      <c r="G2153" s="131" t="s">
        <v>979</v>
      </c>
      <c r="H2153" s="342"/>
      <c r="I2153" s="326"/>
    </row>
    <row r="2154" spans="1:9" s="124" customFormat="1" ht="16.5" customHeight="1">
      <c r="A2154" s="126">
        <v>2172</v>
      </c>
      <c r="B2154" s="132">
        <v>45112</v>
      </c>
      <c r="C2154" s="132" t="s">
        <v>3804</v>
      </c>
      <c r="D2154" s="129" t="s">
        <v>954</v>
      </c>
      <c r="E2154" s="130">
        <v>2875.5</v>
      </c>
      <c r="F2154" s="132"/>
      <c r="G2154" s="131" t="s">
        <v>979</v>
      </c>
      <c r="H2154" s="342"/>
      <c r="I2154" s="326"/>
    </row>
    <row r="2155" spans="1:9" s="124" customFormat="1" ht="16.5" customHeight="1">
      <c r="A2155" s="126">
        <v>2173</v>
      </c>
      <c r="B2155" s="132">
        <v>45092</v>
      </c>
      <c r="C2155" s="132" t="s">
        <v>3805</v>
      </c>
      <c r="D2155" s="129" t="s">
        <v>954</v>
      </c>
      <c r="E2155" s="130">
        <v>4044.6000000000004</v>
      </c>
      <c r="F2155" s="132"/>
      <c r="G2155" s="131" t="s">
        <v>979</v>
      </c>
      <c r="H2155" s="342"/>
      <c r="I2155" s="326"/>
    </row>
    <row r="2156" spans="1:9" s="124" customFormat="1" ht="16.5" customHeight="1">
      <c r="A2156" s="126">
        <v>2174</v>
      </c>
      <c r="B2156" s="132">
        <v>45105</v>
      </c>
      <c r="C2156" s="132" t="s">
        <v>3806</v>
      </c>
      <c r="D2156" s="129" t="s">
        <v>954</v>
      </c>
      <c r="E2156" s="130">
        <v>1518.75</v>
      </c>
      <c r="F2156" s="132"/>
      <c r="G2156" s="131" t="s">
        <v>979</v>
      </c>
      <c r="H2156" s="342"/>
      <c r="I2156" s="326"/>
    </row>
    <row r="2157" spans="1:9" s="124" customFormat="1" ht="16.5" customHeight="1">
      <c r="A2157" s="126">
        <v>2175</v>
      </c>
      <c r="B2157" s="132">
        <v>45102</v>
      </c>
      <c r="C2157" s="132" t="s">
        <v>3807</v>
      </c>
      <c r="D2157" s="129" t="s">
        <v>954</v>
      </c>
      <c r="E2157" s="130">
        <v>2510</v>
      </c>
      <c r="F2157" s="132"/>
      <c r="G2157" s="131" t="s">
        <v>979</v>
      </c>
      <c r="H2157" s="342"/>
      <c r="I2157" s="326"/>
    </row>
    <row r="2158" spans="1:9" s="124" customFormat="1" ht="16.5" customHeight="1">
      <c r="A2158" s="126">
        <v>2176</v>
      </c>
      <c r="B2158" s="132">
        <v>45103</v>
      </c>
      <c r="C2158" s="132" t="s">
        <v>3808</v>
      </c>
      <c r="D2158" s="129" t="s">
        <v>954</v>
      </c>
      <c r="E2158" s="130">
        <v>2010</v>
      </c>
      <c r="F2158" s="132"/>
      <c r="G2158" s="131" t="s">
        <v>979</v>
      </c>
      <c r="H2158" s="342"/>
      <c r="I2158" s="326"/>
    </row>
    <row r="2159" spans="1:9" s="124" customFormat="1" ht="16.5" customHeight="1">
      <c r="A2159" s="126">
        <v>2177</v>
      </c>
      <c r="B2159" s="132">
        <v>45104</v>
      </c>
      <c r="C2159" s="132" t="s">
        <v>3809</v>
      </c>
      <c r="D2159" s="129" t="s">
        <v>954</v>
      </c>
      <c r="E2159" s="130">
        <v>3231.9</v>
      </c>
      <c r="F2159" s="132"/>
      <c r="G2159" s="131" t="s">
        <v>979</v>
      </c>
      <c r="H2159" s="342"/>
      <c r="I2159" s="326"/>
    </row>
    <row r="2160" spans="1:9" s="124" customFormat="1" ht="16.5" customHeight="1">
      <c r="A2160" s="126">
        <v>2178</v>
      </c>
      <c r="B2160" s="132">
        <v>45101</v>
      </c>
      <c r="C2160" s="132" t="s">
        <v>3810</v>
      </c>
      <c r="D2160" s="129" t="s">
        <v>954</v>
      </c>
      <c r="E2160" s="130">
        <v>1927.8000000000002</v>
      </c>
      <c r="F2160" s="132"/>
      <c r="G2160" s="131" t="s">
        <v>979</v>
      </c>
      <c r="H2160" s="342"/>
      <c r="I2160" s="326"/>
    </row>
    <row r="2161" spans="1:12" s="124" customFormat="1" ht="16.5" customHeight="1">
      <c r="A2161" s="126">
        <v>2179</v>
      </c>
      <c r="B2161" s="132">
        <v>45098</v>
      </c>
      <c r="C2161" s="132" t="s">
        <v>3811</v>
      </c>
      <c r="D2161" s="129" t="s">
        <v>954</v>
      </c>
      <c r="E2161" s="130">
        <v>2249.1000000000004</v>
      </c>
      <c r="F2161" s="132"/>
      <c r="G2161" s="131" t="s">
        <v>979</v>
      </c>
      <c r="H2161" s="342"/>
      <c r="I2161" s="326"/>
    </row>
    <row r="2162" spans="1:12" s="124" customFormat="1" ht="16.5" customHeight="1">
      <c r="A2162" s="126">
        <v>2180</v>
      </c>
      <c r="B2162" s="132">
        <v>45099</v>
      </c>
      <c r="C2162" s="132" t="s">
        <v>3812</v>
      </c>
      <c r="D2162" s="129" t="s">
        <v>954</v>
      </c>
      <c r="E2162" s="130">
        <v>2030</v>
      </c>
      <c r="F2162" s="132"/>
      <c r="G2162" s="131" t="s">
        <v>979</v>
      </c>
      <c r="H2162" s="342"/>
      <c r="I2162" s="326"/>
    </row>
    <row r="2163" spans="1:12" s="124" customFormat="1" ht="16.5" customHeight="1">
      <c r="A2163" s="126">
        <v>2181</v>
      </c>
      <c r="B2163" s="132">
        <v>45100</v>
      </c>
      <c r="C2163" s="132" t="s">
        <v>3813</v>
      </c>
      <c r="D2163" s="129" t="s">
        <v>954</v>
      </c>
      <c r="E2163" s="130">
        <v>2579.8500000000004</v>
      </c>
      <c r="F2163" s="132"/>
      <c r="G2163" s="131" t="s">
        <v>979</v>
      </c>
      <c r="H2163" s="342"/>
      <c r="I2163" s="326"/>
    </row>
    <row r="2164" spans="1:12" s="124" customFormat="1" ht="16.5" customHeight="1">
      <c r="A2164" s="126">
        <v>2182</v>
      </c>
      <c r="B2164" s="132">
        <v>45080</v>
      </c>
      <c r="C2164" s="132" t="s">
        <v>3814</v>
      </c>
      <c r="D2164" s="129" t="s">
        <v>954</v>
      </c>
      <c r="E2164" s="130">
        <v>2700</v>
      </c>
      <c r="F2164" s="132"/>
      <c r="G2164" s="131" t="s">
        <v>979</v>
      </c>
      <c r="H2164" s="342"/>
      <c r="I2164" s="326"/>
    </row>
    <row r="2165" spans="1:12" s="124" customFormat="1" ht="16.5" customHeight="1">
      <c r="A2165" s="126">
        <v>2183</v>
      </c>
      <c r="B2165" s="132">
        <v>45064</v>
      </c>
      <c r="C2165" s="132" t="s">
        <v>3815</v>
      </c>
      <c r="D2165" s="129" t="s">
        <v>954</v>
      </c>
      <c r="E2165" s="130">
        <v>2980</v>
      </c>
      <c r="F2165" s="132"/>
      <c r="G2165" s="131" t="s">
        <v>979</v>
      </c>
      <c r="H2165" s="342"/>
      <c r="I2165" s="326"/>
    </row>
    <row r="2166" spans="1:12" s="124" customFormat="1" ht="16.5" customHeight="1">
      <c r="A2166" s="126">
        <v>2184</v>
      </c>
      <c r="B2166" s="132">
        <v>45051</v>
      </c>
      <c r="C2166" s="132" t="s">
        <v>3816</v>
      </c>
      <c r="D2166" s="129" t="s">
        <v>954</v>
      </c>
      <c r="E2166" s="130">
        <v>3610</v>
      </c>
      <c r="F2166" s="132"/>
      <c r="G2166" s="131" t="s">
        <v>979</v>
      </c>
      <c r="H2166" s="342"/>
      <c r="I2166" s="326"/>
    </row>
    <row r="2167" spans="1:12" s="124" customFormat="1" ht="16.5" customHeight="1">
      <c r="A2167" s="126">
        <v>2185</v>
      </c>
      <c r="B2167" s="132">
        <v>45056</v>
      </c>
      <c r="C2167" s="132" t="s">
        <v>3817</v>
      </c>
      <c r="D2167" s="129" t="s">
        <v>954</v>
      </c>
      <c r="E2167" s="130">
        <v>3196.8</v>
      </c>
      <c r="F2167" s="132"/>
      <c r="G2167" s="131" t="s">
        <v>979</v>
      </c>
      <c r="H2167" s="342"/>
      <c r="I2167" s="326"/>
    </row>
    <row r="2168" spans="1:12" s="124" customFormat="1" ht="16.5" customHeight="1">
      <c r="A2168" s="126">
        <v>2186</v>
      </c>
      <c r="B2168" s="132">
        <v>45033</v>
      </c>
      <c r="C2168" s="132" t="s">
        <v>3818</v>
      </c>
      <c r="D2168" s="129" t="s">
        <v>954</v>
      </c>
      <c r="E2168" s="130">
        <v>1759.0500000000002</v>
      </c>
      <c r="F2168" s="132"/>
      <c r="G2168" s="131" t="s">
        <v>979</v>
      </c>
      <c r="H2168" s="342"/>
      <c r="I2168" s="326"/>
    </row>
    <row r="2169" spans="1:12" s="124" customFormat="1" ht="16.5" customHeight="1">
      <c r="A2169" s="126">
        <v>2187</v>
      </c>
      <c r="B2169" s="132">
        <v>45002</v>
      </c>
      <c r="C2169" s="132" t="s">
        <v>3819</v>
      </c>
      <c r="D2169" s="129" t="s">
        <v>954</v>
      </c>
      <c r="E2169" s="130">
        <v>1259.5500000000002</v>
      </c>
      <c r="F2169" s="132"/>
      <c r="G2169" s="131" t="s">
        <v>979</v>
      </c>
      <c r="H2169" s="342"/>
      <c r="I2169" s="326"/>
    </row>
    <row r="2170" spans="1:12" s="124" customFormat="1" ht="16.5" customHeight="1">
      <c r="A2170" s="126">
        <v>2188</v>
      </c>
      <c r="B2170" s="128">
        <v>2320048</v>
      </c>
      <c r="C2170" s="132" t="s">
        <v>3820</v>
      </c>
      <c r="D2170" s="129" t="s">
        <v>954</v>
      </c>
      <c r="E2170" s="130">
        <v>326.70000000000005</v>
      </c>
      <c r="F2170" s="132" t="s">
        <v>1062</v>
      </c>
      <c r="G2170" s="131" t="s">
        <v>955</v>
      </c>
      <c r="H2170" s="342"/>
      <c r="I2170" s="326"/>
    </row>
    <row r="2171" spans="1:12" s="124" customFormat="1" ht="16.5" customHeight="1">
      <c r="A2171" s="321">
        <v>2189</v>
      </c>
      <c r="B2171" s="323" t="s">
        <v>3821</v>
      </c>
      <c r="C2171" s="323" t="s">
        <v>3822</v>
      </c>
      <c r="D2171" s="324" t="s">
        <v>954</v>
      </c>
      <c r="E2171" s="325">
        <v>970</v>
      </c>
      <c r="F2171" s="323" t="s">
        <v>946</v>
      </c>
      <c r="G2171" s="131" t="s">
        <v>955</v>
      </c>
      <c r="H2171" s="346" t="s">
        <v>4140</v>
      </c>
      <c r="I2171" s="326"/>
      <c r="L2171" s="131"/>
    </row>
    <row r="2172" spans="1:12" s="124" customFormat="1" ht="16.5" customHeight="1">
      <c r="A2172" s="126">
        <v>2190</v>
      </c>
      <c r="B2172" s="132">
        <v>2320079</v>
      </c>
      <c r="C2172" s="132" t="s">
        <v>3823</v>
      </c>
      <c r="D2172" s="129" t="s">
        <v>954</v>
      </c>
      <c r="E2172" s="130">
        <v>749.25</v>
      </c>
      <c r="F2172" s="132" t="s">
        <v>1062</v>
      </c>
      <c r="G2172" s="131" t="s">
        <v>955</v>
      </c>
      <c r="H2172" s="342"/>
      <c r="I2172" s="326"/>
    </row>
    <row r="2173" spans="1:12" s="124" customFormat="1" ht="16.5" customHeight="1">
      <c r="A2173" s="126">
        <v>2191</v>
      </c>
      <c r="B2173" s="128">
        <v>2320092</v>
      </c>
      <c r="C2173" s="132" t="s">
        <v>3824</v>
      </c>
      <c r="D2173" s="129" t="s">
        <v>954</v>
      </c>
      <c r="E2173" s="130">
        <v>270</v>
      </c>
      <c r="F2173" s="132" t="s">
        <v>551</v>
      </c>
      <c r="G2173" s="131" t="s">
        <v>955</v>
      </c>
      <c r="H2173" s="342"/>
      <c r="I2173" s="326"/>
    </row>
    <row r="2174" spans="1:12" s="124" customFormat="1" ht="16.5" customHeight="1">
      <c r="A2174" s="126">
        <v>2192</v>
      </c>
      <c r="B2174" s="128">
        <v>2142720</v>
      </c>
      <c r="C2174" s="135" t="s">
        <v>3825</v>
      </c>
      <c r="D2174" s="129" t="s">
        <v>954</v>
      </c>
      <c r="E2174" s="130">
        <v>750</v>
      </c>
      <c r="F2174" s="128"/>
      <c r="G2174" s="131" t="s">
        <v>955</v>
      </c>
      <c r="H2174" s="342"/>
      <c r="I2174" s="326"/>
    </row>
    <row r="2175" spans="1:12" s="124" customFormat="1" ht="16.5" customHeight="1">
      <c r="A2175" s="321">
        <v>2193</v>
      </c>
      <c r="B2175" s="322" t="s">
        <v>3826</v>
      </c>
      <c r="C2175" s="322" t="s">
        <v>3827</v>
      </c>
      <c r="D2175" s="324" t="s">
        <v>954</v>
      </c>
      <c r="E2175" s="325">
        <v>749.25</v>
      </c>
      <c r="F2175" s="322"/>
      <c r="G2175" s="131" t="s">
        <v>955</v>
      </c>
      <c r="H2175" s="346" t="s">
        <v>4140</v>
      </c>
      <c r="I2175" s="326"/>
      <c r="L2175" s="131"/>
    </row>
    <row r="2176" spans="1:12" s="124" customFormat="1" ht="16.5" customHeight="1">
      <c r="A2176" s="126">
        <v>2194</v>
      </c>
      <c r="B2176" s="128">
        <v>2081909</v>
      </c>
      <c r="C2176" s="132" t="s">
        <v>3828</v>
      </c>
      <c r="D2176" s="129" t="s">
        <v>954</v>
      </c>
      <c r="E2176" s="130">
        <v>603.45000000000005</v>
      </c>
      <c r="F2176" s="132" t="s">
        <v>1062</v>
      </c>
      <c r="G2176" s="131" t="s">
        <v>955</v>
      </c>
      <c r="H2176" s="342"/>
      <c r="I2176" s="326"/>
    </row>
    <row r="2177" spans="1:12" s="124" customFormat="1" ht="16.5" customHeight="1">
      <c r="A2177" s="126">
        <v>2195</v>
      </c>
      <c r="B2177" s="132">
        <v>2320022</v>
      </c>
      <c r="C2177" s="132" t="s">
        <v>3829</v>
      </c>
      <c r="D2177" s="129" t="s">
        <v>954</v>
      </c>
      <c r="E2177" s="130">
        <v>78</v>
      </c>
      <c r="F2177" s="132"/>
      <c r="G2177" s="131" t="s">
        <v>955</v>
      </c>
      <c r="H2177" s="342"/>
      <c r="I2177" s="326"/>
    </row>
    <row r="2178" spans="1:12" s="124" customFormat="1" ht="16.5" customHeight="1">
      <c r="A2178" s="126">
        <v>2196</v>
      </c>
      <c r="B2178" s="132">
        <v>2182176</v>
      </c>
      <c r="C2178" s="132" t="s">
        <v>3830</v>
      </c>
      <c r="D2178" s="129" t="s">
        <v>954</v>
      </c>
      <c r="E2178" s="130">
        <v>453.6</v>
      </c>
      <c r="F2178" s="133"/>
      <c r="G2178" s="131" t="s">
        <v>955</v>
      </c>
      <c r="H2178" s="342"/>
      <c r="I2178" s="326"/>
    </row>
    <row r="2179" spans="1:12" s="124" customFormat="1" ht="16.5" customHeight="1">
      <c r="A2179" s="126">
        <v>2197</v>
      </c>
      <c r="B2179" s="132">
        <v>2182177</v>
      </c>
      <c r="C2179" s="132" t="s">
        <v>3831</v>
      </c>
      <c r="D2179" s="129" t="s">
        <v>954</v>
      </c>
      <c r="E2179" s="130">
        <v>945.00000000000011</v>
      </c>
      <c r="F2179" s="133"/>
      <c r="G2179" s="131" t="s">
        <v>955</v>
      </c>
      <c r="H2179" s="342"/>
      <c r="I2179" s="326"/>
    </row>
    <row r="2180" spans="1:12" s="124" customFormat="1" ht="16.5" customHeight="1">
      <c r="A2180" s="126">
        <v>2198</v>
      </c>
      <c r="B2180" s="132">
        <v>2182567</v>
      </c>
      <c r="C2180" s="132" t="s">
        <v>3832</v>
      </c>
      <c r="D2180" s="129" t="s">
        <v>954</v>
      </c>
      <c r="E2180" s="130">
        <v>486.00000000000006</v>
      </c>
      <c r="F2180" s="133"/>
      <c r="G2180" s="131" t="s">
        <v>955</v>
      </c>
      <c r="H2180" s="342"/>
      <c r="I2180" s="326"/>
    </row>
    <row r="2181" spans="1:12" s="124" customFormat="1" ht="16.5" customHeight="1">
      <c r="A2181" s="126">
        <v>2199</v>
      </c>
      <c r="B2181" s="132">
        <v>2183402</v>
      </c>
      <c r="C2181" s="132" t="s">
        <v>3833</v>
      </c>
      <c r="D2181" s="129" t="s">
        <v>954</v>
      </c>
      <c r="E2181" s="130">
        <v>518.40000000000009</v>
      </c>
      <c r="F2181" s="133"/>
      <c r="G2181" s="131" t="s">
        <v>955</v>
      </c>
      <c r="H2181" s="342"/>
      <c r="I2181" s="326"/>
    </row>
    <row r="2182" spans="1:12" s="124" customFormat="1" ht="16.5" customHeight="1">
      <c r="A2182" s="126">
        <v>2200</v>
      </c>
      <c r="B2182" s="132">
        <v>2182325</v>
      </c>
      <c r="C2182" s="132" t="s">
        <v>3834</v>
      </c>
      <c r="D2182" s="129" t="s">
        <v>954</v>
      </c>
      <c r="E2182" s="130">
        <v>708.75</v>
      </c>
      <c r="F2182" s="133"/>
      <c r="G2182" s="131" t="s">
        <v>955</v>
      </c>
      <c r="H2182" s="342"/>
      <c r="I2182" s="326"/>
    </row>
    <row r="2183" spans="1:12" s="124" customFormat="1" ht="16.5" customHeight="1">
      <c r="A2183" s="126">
        <v>2201</v>
      </c>
      <c r="B2183" s="132">
        <v>2182326</v>
      </c>
      <c r="C2183" s="132" t="s">
        <v>3835</v>
      </c>
      <c r="D2183" s="129" t="s">
        <v>954</v>
      </c>
      <c r="E2183" s="130">
        <v>383.40000000000003</v>
      </c>
      <c r="F2183" s="133"/>
      <c r="G2183" s="131" t="s">
        <v>955</v>
      </c>
      <c r="H2183" s="342"/>
      <c r="I2183" s="326"/>
    </row>
    <row r="2184" spans="1:12" s="124" customFormat="1" ht="16.5" customHeight="1">
      <c r="A2184" s="321">
        <v>2202</v>
      </c>
      <c r="B2184" s="323" t="s">
        <v>3836</v>
      </c>
      <c r="C2184" s="323" t="s">
        <v>3837</v>
      </c>
      <c r="D2184" s="324" t="s">
        <v>954</v>
      </c>
      <c r="E2184" s="325">
        <v>749.25</v>
      </c>
      <c r="F2184" s="323"/>
      <c r="G2184" s="131" t="s">
        <v>955</v>
      </c>
      <c r="H2184" s="346" t="s">
        <v>4140</v>
      </c>
      <c r="I2184" s="326"/>
      <c r="L2184" s="131"/>
    </row>
    <row r="2185" spans="1:12" s="124" customFormat="1" ht="16.5" customHeight="1">
      <c r="A2185" s="126">
        <v>2203</v>
      </c>
      <c r="B2185" s="132">
        <v>2185686</v>
      </c>
      <c r="C2185" s="135" t="s">
        <v>3838</v>
      </c>
      <c r="D2185" s="129" t="s">
        <v>954</v>
      </c>
      <c r="E2185" s="130">
        <v>472.50000000000006</v>
      </c>
      <c r="F2185" s="133"/>
      <c r="G2185" s="131" t="s">
        <v>955</v>
      </c>
      <c r="H2185" s="342"/>
      <c r="I2185" s="326"/>
    </row>
    <row r="2186" spans="1:12" s="124" customFormat="1" ht="16.5" customHeight="1">
      <c r="A2186" s="126">
        <v>2204</v>
      </c>
      <c r="B2186" s="132">
        <v>2181545</v>
      </c>
      <c r="C2186" s="132" t="s">
        <v>3839</v>
      </c>
      <c r="D2186" s="129" t="s">
        <v>3088</v>
      </c>
      <c r="E2186" s="130">
        <v>105.30000000000001</v>
      </c>
      <c r="F2186" s="133"/>
      <c r="G2186" s="131" t="s">
        <v>955</v>
      </c>
      <c r="H2186" s="342"/>
      <c r="I2186" s="326"/>
    </row>
    <row r="2187" spans="1:12" s="124" customFormat="1" ht="16.5" customHeight="1">
      <c r="A2187" s="126">
        <v>2205</v>
      </c>
      <c r="B2187" s="132">
        <v>2182230</v>
      </c>
      <c r="C2187" s="132" t="s">
        <v>3840</v>
      </c>
      <c r="D2187" s="129" t="s">
        <v>3088</v>
      </c>
      <c r="E2187" s="130">
        <v>687.15000000000009</v>
      </c>
      <c r="F2187" s="133"/>
      <c r="G2187" s="131" t="s">
        <v>955</v>
      </c>
      <c r="H2187" s="342"/>
      <c r="I2187" s="326"/>
    </row>
    <row r="2188" spans="1:12" s="124" customFormat="1" ht="16.5" customHeight="1">
      <c r="A2188" s="126">
        <v>2206</v>
      </c>
      <c r="B2188" s="132">
        <v>2182255</v>
      </c>
      <c r="C2188" s="132" t="s">
        <v>3841</v>
      </c>
      <c r="D2188" s="129" t="s">
        <v>3088</v>
      </c>
      <c r="E2188" s="130">
        <v>220</v>
      </c>
      <c r="F2188" s="133"/>
      <c r="G2188" s="131" t="s">
        <v>955</v>
      </c>
      <c r="H2188" s="342"/>
      <c r="I2188" s="326"/>
    </row>
    <row r="2189" spans="1:12" s="124" customFormat="1" ht="16.5" customHeight="1">
      <c r="A2189" s="126">
        <v>2207</v>
      </c>
      <c r="B2189" s="132">
        <v>2180121</v>
      </c>
      <c r="C2189" s="132" t="s">
        <v>3842</v>
      </c>
      <c r="D2189" s="129" t="s">
        <v>954</v>
      </c>
      <c r="E2189" s="130">
        <v>375.3</v>
      </c>
      <c r="F2189" s="132"/>
      <c r="G2189" s="131" t="s">
        <v>955</v>
      </c>
      <c r="H2189" s="342"/>
      <c r="I2189" s="326"/>
    </row>
    <row r="2190" spans="1:12" s="124" customFormat="1" ht="16.5" customHeight="1">
      <c r="A2190" s="126">
        <v>2208</v>
      </c>
      <c r="B2190" s="132">
        <v>2182346</v>
      </c>
      <c r="C2190" s="132" t="s">
        <v>3843</v>
      </c>
      <c r="D2190" s="129" t="s">
        <v>954</v>
      </c>
      <c r="E2190" s="130">
        <v>753.30000000000007</v>
      </c>
      <c r="F2190" s="132"/>
      <c r="G2190" s="131" t="s">
        <v>955</v>
      </c>
      <c r="H2190" s="342"/>
      <c r="I2190" s="326"/>
    </row>
    <row r="2191" spans="1:12" s="124" customFormat="1" ht="16.5" customHeight="1">
      <c r="A2191" s="126">
        <v>2209</v>
      </c>
      <c r="B2191" s="132">
        <v>2182547</v>
      </c>
      <c r="C2191" s="135" t="s">
        <v>3844</v>
      </c>
      <c r="D2191" s="129" t="s">
        <v>954</v>
      </c>
      <c r="E2191" s="130">
        <v>931.50000000000011</v>
      </c>
      <c r="F2191" s="133"/>
      <c r="G2191" s="131" t="s">
        <v>955</v>
      </c>
      <c r="H2191" s="342"/>
      <c r="I2191" s="326"/>
    </row>
    <row r="2192" spans="1:12" s="124" customFormat="1" ht="16.5" customHeight="1">
      <c r="A2192" s="126">
        <v>2210</v>
      </c>
      <c r="B2192" s="128">
        <v>2110148</v>
      </c>
      <c r="C2192" s="132" t="s">
        <v>3845</v>
      </c>
      <c r="D2192" s="129" t="s">
        <v>954</v>
      </c>
      <c r="E2192" s="130">
        <v>558.90000000000009</v>
      </c>
      <c r="F2192" s="132"/>
      <c r="G2192" s="131" t="s">
        <v>955</v>
      </c>
      <c r="H2192" s="342"/>
      <c r="I2192" s="326"/>
    </row>
    <row r="2193" spans="1:12" s="124" customFormat="1" ht="16.5" customHeight="1">
      <c r="A2193" s="126">
        <v>2211</v>
      </c>
      <c r="B2193" s="128">
        <v>93015</v>
      </c>
      <c r="C2193" s="132" t="s">
        <v>3846</v>
      </c>
      <c r="D2193" s="129" t="s">
        <v>954</v>
      </c>
      <c r="E2193" s="130">
        <v>869</v>
      </c>
      <c r="F2193" s="132"/>
      <c r="G2193" s="131" t="s">
        <v>979</v>
      </c>
      <c r="H2193" s="342"/>
      <c r="I2193" s="326"/>
    </row>
    <row r="2194" spans="1:12" s="124" customFormat="1" ht="16.5" customHeight="1">
      <c r="A2194" s="126">
        <v>2212</v>
      </c>
      <c r="B2194" s="128" t="s">
        <v>3847</v>
      </c>
      <c r="C2194" s="132" t="s">
        <v>3848</v>
      </c>
      <c r="D2194" s="129" t="s">
        <v>954</v>
      </c>
      <c r="E2194" s="130">
        <v>303</v>
      </c>
      <c r="F2194" s="132"/>
      <c r="G2194" s="131" t="s">
        <v>979</v>
      </c>
      <c r="H2194" s="342"/>
      <c r="I2194" s="326"/>
    </row>
    <row r="2195" spans="1:12" s="124" customFormat="1" ht="16.5" customHeight="1">
      <c r="A2195" s="321">
        <v>2213</v>
      </c>
      <c r="B2195" s="323" t="s">
        <v>3849</v>
      </c>
      <c r="C2195" s="323" t="s">
        <v>3850</v>
      </c>
      <c r="D2195" s="324" t="s">
        <v>954</v>
      </c>
      <c r="E2195" s="325">
        <v>10338.300000000001</v>
      </c>
      <c r="F2195" s="323" t="s">
        <v>719</v>
      </c>
      <c r="G2195" s="131" t="s">
        <v>955</v>
      </c>
      <c r="H2195" s="346" t="s">
        <v>4140</v>
      </c>
      <c r="I2195" s="326"/>
      <c r="L2195" s="131"/>
    </row>
    <row r="2196" spans="1:12" s="124" customFormat="1" ht="16.5" customHeight="1">
      <c r="A2196" s="126">
        <v>2214</v>
      </c>
      <c r="B2196" s="128">
        <v>2111121</v>
      </c>
      <c r="C2196" s="132" t="s">
        <v>3851</v>
      </c>
      <c r="D2196" s="129" t="s">
        <v>954</v>
      </c>
      <c r="E2196" s="130">
        <v>4160.7000000000007</v>
      </c>
      <c r="F2196" s="132" t="s">
        <v>719</v>
      </c>
      <c r="G2196" s="131" t="s">
        <v>955</v>
      </c>
      <c r="H2196" s="342"/>
      <c r="I2196" s="326"/>
    </row>
    <row r="2197" spans="1:12" s="124" customFormat="1" ht="16.5" customHeight="1">
      <c r="A2197" s="126">
        <v>2215</v>
      </c>
      <c r="B2197" s="128">
        <v>2111123</v>
      </c>
      <c r="C2197" s="132" t="s">
        <v>3852</v>
      </c>
      <c r="D2197" s="129" t="s">
        <v>954</v>
      </c>
      <c r="E2197" s="130">
        <v>6231.6</v>
      </c>
      <c r="F2197" s="132" t="s">
        <v>719</v>
      </c>
      <c r="G2197" s="131" t="s">
        <v>955</v>
      </c>
      <c r="H2197" s="342"/>
      <c r="I2197" s="326"/>
    </row>
    <row r="2198" spans="1:12" s="124" customFormat="1" ht="16.5" customHeight="1">
      <c r="A2198" s="126">
        <v>2216</v>
      </c>
      <c r="B2198" s="128">
        <v>2111122</v>
      </c>
      <c r="C2198" s="132" t="s">
        <v>3853</v>
      </c>
      <c r="D2198" s="129" t="s">
        <v>954</v>
      </c>
      <c r="E2198" s="130">
        <v>7686.9000000000005</v>
      </c>
      <c r="F2198" s="132" t="s">
        <v>719</v>
      </c>
      <c r="G2198" s="131" t="s">
        <v>955</v>
      </c>
      <c r="H2198" s="342"/>
      <c r="I2198" s="326"/>
    </row>
    <row r="2199" spans="1:12" s="124" customFormat="1" ht="16.5" customHeight="1">
      <c r="A2199" s="126">
        <v>2217</v>
      </c>
      <c r="B2199" s="128">
        <v>2111119</v>
      </c>
      <c r="C2199" s="132" t="s">
        <v>3854</v>
      </c>
      <c r="D2199" s="129" t="s">
        <v>954</v>
      </c>
      <c r="E2199" s="130">
        <v>10338.300000000001</v>
      </c>
      <c r="F2199" s="132" t="s">
        <v>719</v>
      </c>
      <c r="G2199" s="131" t="s">
        <v>955</v>
      </c>
      <c r="H2199" s="342"/>
      <c r="I2199" s="326"/>
    </row>
    <row r="2200" spans="1:12" s="124" customFormat="1" ht="16.5" customHeight="1">
      <c r="A2200" s="126">
        <v>2218</v>
      </c>
      <c r="B2200" s="128">
        <v>2111125</v>
      </c>
      <c r="C2200" s="132" t="s">
        <v>3855</v>
      </c>
      <c r="D2200" s="129" t="s">
        <v>954</v>
      </c>
      <c r="E2200" s="130">
        <v>6829.6500000000005</v>
      </c>
      <c r="F2200" s="132" t="s">
        <v>719</v>
      </c>
      <c r="G2200" s="131" t="s">
        <v>955</v>
      </c>
      <c r="H2200" s="342"/>
      <c r="I2200" s="326"/>
    </row>
    <row r="2201" spans="1:12" s="124" customFormat="1" ht="16.5" customHeight="1">
      <c r="A2201" s="126">
        <v>2219</v>
      </c>
      <c r="B2201" s="128">
        <v>2111124</v>
      </c>
      <c r="C2201" s="132" t="s">
        <v>3856</v>
      </c>
      <c r="D2201" s="129" t="s">
        <v>954</v>
      </c>
      <c r="E2201" s="130">
        <v>7453.35</v>
      </c>
      <c r="F2201" s="132" t="s">
        <v>719</v>
      </c>
      <c r="G2201" s="131" t="s">
        <v>955</v>
      </c>
      <c r="H2201" s="342"/>
      <c r="I2201" s="326"/>
    </row>
    <row r="2202" spans="1:12" s="124" customFormat="1" ht="16.5" customHeight="1">
      <c r="A2202" s="126">
        <v>2220</v>
      </c>
      <c r="B2202" s="132">
        <v>93034</v>
      </c>
      <c r="C2202" s="132" t="s">
        <v>3857</v>
      </c>
      <c r="D2202" s="129" t="s">
        <v>954</v>
      </c>
      <c r="E2202" s="130">
        <v>620</v>
      </c>
      <c r="F2202" s="133"/>
      <c r="G2202" s="131" t="s">
        <v>979</v>
      </c>
      <c r="H2202" s="342"/>
      <c r="I2202" s="326"/>
    </row>
    <row r="2203" spans="1:12" s="124" customFormat="1" ht="16.5" customHeight="1">
      <c r="A2203" s="321">
        <v>2221</v>
      </c>
      <c r="B2203" s="322" t="s">
        <v>3858</v>
      </c>
      <c r="C2203" s="322" t="s">
        <v>3859</v>
      </c>
      <c r="D2203" s="324" t="s">
        <v>954</v>
      </c>
      <c r="E2203" s="325">
        <v>37600</v>
      </c>
      <c r="F2203" s="322" t="s">
        <v>254</v>
      </c>
      <c r="G2203" s="131" t="s">
        <v>955</v>
      </c>
      <c r="H2203" s="346" t="s">
        <v>4140</v>
      </c>
      <c r="I2203" s="326"/>
      <c r="L2203" s="131"/>
    </row>
    <row r="2204" spans="1:12" s="124" customFormat="1" ht="16.5" customHeight="1">
      <c r="A2204" s="126">
        <v>2222</v>
      </c>
      <c r="B2204" s="128">
        <v>2380665</v>
      </c>
      <c r="C2204" s="135" t="s">
        <v>3860</v>
      </c>
      <c r="D2204" s="129" t="s">
        <v>954</v>
      </c>
      <c r="E2204" s="130">
        <v>3420</v>
      </c>
      <c r="F2204" s="128"/>
      <c r="G2204" s="131" t="s">
        <v>955</v>
      </c>
      <c r="H2204" s="342"/>
      <c r="I2204" s="326"/>
    </row>
    <row r="2205" spans="1:12" s="124" customFormat="1" ht="16.5" customHeight="1">
      <c r="A2205" s="126">
        <v>2223</v>
      </c>
      <c r="B2205" s="128">
        <v>2330292</v>
      </c>
      <c r="C2205" s="135" t="s">
        <v>3861</v>
      </c>
      <c r="D2205" s="129" t="s">
        <v>954</v>
      </c>
      <c r="E2205" s="130">
        <v>5825.25</v>
      </c>
      <c r="F2205" s="128"/>
      <c r="G2205" s="131" t="s">
        <v>955</v>
      </c>
      <c r="H2205" s="342"/>
      <c r="I2205" s="326"/>
    </row>
    <row r="2206" spans="1:12" s="124" customFormat="1" ht="16.5" customHeight="1">
      <c r="A2206" s="126">
        <v>2224</v>
      </c>
      <c r="B2206" s="128">
        <v>4200006</v>
      </c>
      <c r="C2206" s="132" t="s">
        <v>3862</v>
      </c>
      <c r="D2206" s="129" t="s">
        <v>954</v>
      </c>
      <c r="E2206" s="130">
        <v>8870</v>
      </c>
      <c r="F2206" s="132"/>
      <c r="G2206" s="131" t="s">
        <v>955</v>
      </c>
      <c r="H2206" s="342"/>
      <c r="I2206" s="326"/>
    </row>
    <row r="2207" spans="1:12" s="124" customFormat="1" ht="16.5" customHeight="1">
      <c r="A2207" s="126">
        <v>2225</v>
      </c>
      <c r="B2207" s="128">
        <v>4200007</v>
      </c>
      <c r="C2207" s="132" t="s">
        <v>3863</v>
      </c>
      <c r="D2207" s="129" t="s">
        <v>954</v>
      </c>
      <c r="E2207" s="130">
        <v>10670</v>
      </c>
      <c r="F2207" s="132"/>
      <c r="G2207" s="131" t="s">
        <v>955</v>
      </c>
      <c r="H2207" s="342"/>
      <c r="I2207" s="326"/>
    </row>
    <row r="2208" spans="1:12" s="124" customFormat="1" ht="16.5" customHeight="1">
      <c r="A2208" s="126">
        <v>2226</v>
      </c>
      <c r="B2208" s="128">
        <v>4070008</v>
      </c>
      <c r="C2208" s="135" t="s">
        <v>3864</v>
      </c>
      <c r="D2208" s="129" t="s">
        <v>954</v>
      </c>
      <c r="E2208" s="130">
        <v>6704.1</v>
      </c>
      <c r="F2208" s="132"/>
      <c r="G2208" s="131" t="s">
        <v>955</v>
      </c>
      <c r="H2208" s="342"/>
      <c r="I2208" s="326"/>
    </row>
    <row r="2209" spans="1:9" s="124" customFormat="1" ht="16.5" customHeight="1">
      <c r="A2209" s="126">
        <v>2227</v>
      </c>
      <c r="B2209" s="128">
        <v>4070006</v>
      </c>
      <c r="C2209" s="132" t="s">
        <v>3865</v>
      </c>
      <c r="D2209" s="129" t="s">
        <v>954</v>
      </c>
      <c r="E2209" s="130">
        <v>8924.85</v>
      </c>
      <c r="F2209" s="132"/>
      <c r="G2209" s="131" t="s">
        <v>955</v>
      </c>
      <c r="H2209" s="342"/>
      <c r="I2209" s="326"/>
    </row>
    <row r="2210" spans="1:9" s="124" customFormat="1" ht="16.5" customHeight="1">
      <c r="A2210" s="126">
        <v>2228</v>
      </c>
      <c r="B2210" s="128">
        <v>4070004</v>
      </c>
      <c r="C2210" s="132" t="s">
        <v>3866</v>
      </c>
      <c r="D2210" s="129" t="s">
        <v>954</v>
      </c>
      <c r="E2210" s="130">
        <v>10469.25</v>
      </c>
      <c r="F2210" s="132"/>
      <c r="G2210" s="131" t="s">
        <v>955</v>
      </c>
      <c r="H2210" s="342"/>
      <c r="I2210" s="326"/>
    </row>
    <row r="2211" spans="1:9" s="124" customFormat="1" ht="16.5" customHeight="1">
      <c r="A2211" s="126">
        <v>2229</v>
      </c>
      <c r="B2211" s="128">
        <v>4300214</v>
      </c>
      <c r="C2211" s="134" t="s">
        <v>3867</v>
      </c>
      <c r="D2211" s="129" t="s">
        <v>954</v>
      </c>
      <c r="E2211" s="130">
        <v>9153</v>
      </c>
      <c r="F2211" s="132"/>
      <c r="G2211" s="131" t="s">
        <v>955</v>
      </c>
      <c r="H2211" s="342"/>
      <c r="I2211" s="326"/>
    </row>
    <row r="2212" spans="1:9" s="124" customFormat="1" ht="16.5" customHeight="1">
      <c r="A2212" s="126">
        <v>2230</v>
      </c>
      <c r="B2212" s="132">
        <v>4300221</v>
      </c>
      <c r="C2212" s="132" t="s">
        <v>3868</v>
      </c>
      <c r="D2212" s="129" t="s">
        <v>954</v>
      </c>
      <c r="E2212" s="130">
        <v>9819.9000000000015</v>
      </c>
      <c r="F2212" s="132"/>
      <c r="G2212" s="131" t="s">
        <v>955</v>
      </c>
      <c r="H2212" s="342"/>
      <c r="I2212" s="326"/>
    </row>
    <row r="2213" spans="1:9" s="124" customFormat="1" ht="16.5" customHeight="1">
      <c r="A2213" s="126">
        <v>2231</v>
      </c>
      <c r="B2213" s="128">
        <v>4300211</v>
      </c>
      <c r="C2213" s="132" t="s">
        <v>3869</v>
      </c>
      <c r="D2213" s="129" t="s">
        <v>954</v>
      </c>
      <c r="E2213" s="130">
        <v>8960</v>
      </c>
      <c r="F2213" s="132"/>
      <c r="G2213" s="131" t="s">
        <v>955</v>
      </c>
      <c r="H2213" s="342"/>
      <c r="I2213" s="326"/>
    </row>
    <row r="2214" spans="1:9" s="124" customFormat="1" ht="16.5" customHeight="1">
      <c r="A2214" s="126">
        <v>2232</v>
      </c>
      <c r="B2214" s="128">
        <v>4300278</v>
      </c>
      <c r="C2214" s="134" t="s">
        <v>3870</v>
      </c>
      <c r="D2214" s="129" t="s">
        <v>954</v>
      </c>
      <c r="E2214" s="130">
        <v>12507.75</v>
      </c>
      <c r="F2214" s="132"/>
      <c r="G2214" s="131" t="s">
        <v>955</v>
      </c>
      <c r="H2214" s="342"/>
      <c r="I2214" s="326"/>
    </row>
    <row r="2215" spans="1:9" s="124" customFormat="1" ht="16.5" customHeight="1">
      <c r="A2215" s="126">
        <v>2233</v>
      </c>
      <c r="B2215" s="128">
        <v>4300267</v>
      </c>
      <c r="C2215" s="132" t="s">
        <v>3871</v>
      </c>
      <c r="D2215" s="129" t="s">
        <v>954</v>
      </c>
      <c r="E2215" s="130">
        <v>10677.150000000001</v>
      </c>
      <c r="F2215" s="132"/>
      <c r="G2215" s="131" t="s">
        <v>955</v>
      </c>
      <c r="H2215" s="342"/>
      <c r="I2215" s="326"/>
    </row>
    <row r="2216" spans="1:9" s="124" customFormat="1" ht="16.5" customHeight="1">
      <c r="A2216" s="126">
        <v>2234</v>
      </c>
      <c r="B2216" s="128">
        <v>4210003</v>
      </c>
      <c r="C2216" s="132" t="s">
        <v>3872</v>
      </c>
      <c r="D2216" s="129" t="s">
        <v>954</v>
      </c>
      <c r="E2216" s="130">
        <v>3757.05</v>
      </c>
      <c r="F2216" s="132"/>
      <c r="G2216" s="131" t="s">
        <v>955</v>
      </c>
      <c r="H2216" s="342"/>
      <c r="I2216" s="326"/>
    </row>
    <row r="2217" spans="1:9" s="124" customFormat="1" ht="16.5" customHeight="1">
      <c r="A2217" s="126">
        <v>2235</v>
      </c>
      <c r="B2217" s="128">
        <v>4090012</v>
      </c>
      <c r="C2217" s="132" t="s">
        <v>3873</v>
      </c>
      <c r="D2217" s="129" t="s">
        <v>954</v>
      </c>
      <c r="E2217" s="130">
        <v>4868.1000000000004</v>
      </c>
      <c r="F2217" s="132"/>
      <c r="G2217" s="131" t="s">
        <v>955</v>
      </c>
      <c r="H2217" s="342"/>
      <c r="I2217" s="326"/>
    </row>
    <row r="2218" spans="1:9" s="124" customFormat="1" ht="16.5" customHeight="1">
      <c r="A2218" s="126">
        <v>2236</v>
      </c>
      <c r="B2218" s="128">
        <v>4090011</v>
      </c>
      <c r="C2218" s="132" t="s">
        <v>3874</v>
      </c>
      <c r="D2218" s="129" t="s">
        <v>954</v>
      </c>
      <c r="E2218" s="130">
        <v>7258.9500000000007</v>
      </c>
      <c r="F2218" s="132"/>
      <c r="G2218" s="131" t="s">
        <v>955</v>
      </c>
      <c r="H2218" s="342"/>
      <c r="I2218" s="326"/>
    </row>
    <row r="2219" spans="1:9" s="124" customFormat="1" ht="16.5" customHeight="1">
      <c r="A2219" s="126">
        <v>2237</v>
      </c>
      <c r="B2219" s="128">
        <v>4090015</v>
      </c>
      <c r="C2219" s="132" t="s">
        <v>3875</v>
      </c>
      <c r="D2219" s="129" t="s">
        <v>954</v>
      </c>
      <c r="E2219" s="130">
        <v>7010</v>
      </c>
      <c r="F2219" s="132"/>
      <c r="G2219" s="131" t="s">
        <v>955</v>
      </c>
      <c r="H2219" s="342"/>
      <c r="I2219" s="326"/>
    </row>
    <row r="2220" spans="1:9" s="124" customFormat="1" ht="16.5" customHeight="1">
      <c r="A2220" s="126">
        <v>2238</v>
      </c>
      <c r="B2220" s="132">
        <v>4090008</v>
      </c>
      <c r="C2220" s="132" t="s">
        <v>3876</v>
      </c>
      <c r="D2220" s="129" t="s">
        <v>954</v>
      </c>
      <c r="E2220" s="130">
        <v>4990</v>
      </c>
      <c r="F2220" s="133"/>
      <c r="G2220" s="131" t="s">
        <v>955</v>
      </c>
      <c r="H2220" s="342"/>
      <c r="I2220" s="326"/>
    </row>
    <row r="2221" spans="1:9" s="124" customFormat="1" ht="16.5" customHeight="1">
      <c r="A2221" s="126">
        <v>2239</v>
      </c>
      <c r="B2221" s="128">
        <v>4090006</v>
      </c>
      <c r="C2221" s="128" t="s">
        <v>3877</v>
      </c>
      <c r="D2221" s="129" t="s">
        <v>954</v>
      </c>
      <c r="E2221" s="130">
        <v>2490</v>
      </c>
      <c r="F2221" s="128"/>
      <c r="G2221" s="131" t="s">
        <v>955</v>
      </c>
      <c r="H2221" s="342"/>
      <c r="I2221" s="326"/>
    </row>
    <row r="2222" spans="1:9" s="124" customFormat="1" ht="16.5" customHeight="1">
      <c r="A2222" s="126">
        <v>2240</v>
      </c>
      <c r="B2222" s="132">
        <v>4090010</v>
      </c>
      <c r="C2222" s="132" t="s">
        <v>3878</v>
      </c>
      <c r="D2222" s="129" t="s">
        <v>954</v>
      </c>
      <c r="E2222" s="130">
        <v>2940</v>
      </c>
      <c r="F2222" s="133"/>
      <c r="G2222" s="131" t="s">
        <v>955</v>
      </c>
      <c r="H2222" s="342"/>
      <c r="I2222" s="326"/>
    </row>
    <row r="2223" spans="1:9" s="124" customFormat="1" ht="16.5" customHeight="1">
      <c r="A2223" s="126">
        <v>2241</v>
      </c>
      <c r="B2223" s="132">
        <v>4090009</v>
      </c>
      <c r="C2223" s="132" t="s">
        <v>3879</v>
      </c>
      <c r="D2223" s="129" t="s">
        <v>954</v>
      </c>
      <c r="E2223" s="130">
        <v>4868</v>
      </c>
      <c r="F2223" s="132"/>
      <c r="G2223" s="131" t="s">
        <v>955</v>
      </c>
      <c r="H2223" s="342"/>
      <c r="I2223" s="326"/>
    </row>
    <row r="2224" spans="1:9" s="124" customFormat="1" ht="16.5" customHeight="1">
      <c r="A2224" s="126">
        <v>2242</v>
      </c>
      <c r="B2224" s="132">
        <v>4090020</v>
      </c>
      <c r="C2224" s="132" t="s">
        <v>3880</v>
      </c>
      <c r="D2224" s="129" t="s">
        <v>954</v>
      </c>
      <c r="E2224" s="130">
        <v>3550</v>
      </c>
      <c r="F2224" s="133"/>
      <c r="G2224" s="131" t="s">
        <v>955</v>
      </c>
      <c r="H2224" s="342"/>
      <c r="I2224" s="326"/>
    </row>
    <row r="2225" spans="1:9" s="124" customFormat="1" ht="16.5" customHeight="1">
      <c r="A2225" s="126">
        <v>2243</v>
      </c>
      <c r="B2225" s="128">
        <v>2080061</v>
      </c>
      <c r="C2225" s="132" t="s">
        <v>3881</v>
      </c>
      <c r="D2225" s="129" t="s">
        <v>954</v>
      </c>
      <c r="E2225" s="130">
        <v>97</v>
      </c>
      <c r="F2225" s="132"/>
      <c r="G2225" s="131" t="s">
        <v>955</v>
      </c>
      <c r="H2225" s="342"/>
      <c r="I2225" s="326"/>
    </row>
    <row r="2226" spans="1:9" s="124" customFormat="1" ht="16.5" customHeight="1">
      <c r="A2226" s="126">
        <v>2244</v>
      </c>
      <c r="B2226" s="132">
        <v>2300031</v>
      </c>
      <c r="C2226" s="143" t="s">
        <v>3882</v>
      </c>
      <c r="D2226" s="129" t="s">
        <v>954</v>
      </c>
      <c r="E2226" s="130">
        <v>1040</v>
      </c>
      <c r="F2226" s="132"/>
      <c r="G2226" s="131" t="s">
        <v>955</v>
      </c>
      <c r="H2226" s="342"/>
      <c r="I2226" s="326"/>
    </row>
    <row r="2227" spans="1:9" s="124" customFormat="1" ht="16.5" customHeight="1">
      <c r="A2227" s="126">
        <v>2245</v>
      </c>
      <c r="B2227" s="132">
        <v>2301590</v>
      </c>
      <c r="C2227" s="132" t="s">
        <v>3883</v>
      </c>
      <c r="D2227" s="129" t="s">
        <v>954</v>
      </c>
      <c r="E2227" s="130">
        <v>3200</v>
      </c>
      <c r="F2227" s="133"/>
      <c r="G2227" s="131" t="s">
        <v>955</v>
      </c>
      <c r="H2227" s="342"/>
      <c r="I2227" s="326"/>
    </row>
    <row r="2228" spans="1:9" s="124" customFormat="1" ht="16.5" customHeight="1">
      <c r="A2228" s="126">
        <v>2246</v>
      </c>
      <c r="B2228" s="132">
        <v>2301384</v>
      </c>
      <c r="C2228" s="132" t="s">
        <v>3884</v>
      </c>
      <c r="D2228" s="129" t="s">
        <v>954</v>
      </c>
      <c r="E2228" s="130">
        <v>1720</v>
      </c>
      <c r="F2228" s="133"/>
      <c r="G2228" s="131" t="s">
        <v>955</v>
      </c>
      <c r="H2228" s="342"/>
      <c r="I2228" s="326"/>
    </row>
    <row r="2229" spans="1:9" s="124" customFormat="1" ht="16.5" customHeight="1">
      <c r="A2229" s="126">
        <v>2247</v>
      </c>
      <c r="B2229" s="132">
        <v>2301199</v>
      </c>
      <c r="C2229" s="132" t="s">
        <v>3885</v>
      </c>
      <c r="D2229" s="129" t="s">
        <v>954</v>
      </c>
      <c r="E2229" s="130">
        <v>3200</v>
      </c>
      <c r="F2229" s="132"/>
      <c r="G2229" s="131" t="s">
        <v>955</v>
      </c>
      <c r="H2229" s="342"/>
      <c r="I2229" s="326"/>
    </row>
    <row r="2230" spans="1:9" s="124" customFormat="1" ht="16.5" customHeight="1">
      <c r="A2230" s="126">
        <v>2248</v>
      </c>
      <c r="B2230" s="132">
        <v>2300304</v>
      </c>
      <c r="C2230" s="132" t="s">
        <v>3886</v>
      </c>
      <c r="D2230" s="129" t="s">
        <v>954</v>
      </c>
      <c r="E2230" s="130">
        <v>1724</v>
      </c>
      <c r="F2230" s="132"/>
      <c r="G2230" s="131" t="s">
        <v>955</v>
      </c>
      <c r="H2230" s="342"/>
      <c r="I2230" s="326"/>
    </row>
    <row r="2231" spans="1:9" s="124" customFormat="1" ht="16.5" customHeight="1">
      <c r="A2231" s="126">
        <v>2249</v>
      </c>
      <c r="B2231" s="132">
        <v>2301567</v>
      </c>
      <c r="C2231" s="132" t="s">
        <v>3887</v>
      </c>
      <c r="D2231" s="129" t="s">
        <v>954</v>
      </c>
      <c r="E2231" s="130">
        <v>2868.75</v>
      </c>
      <c r="F2231" s="133"/>
      <c r="G2231" s="131" t="s">
        <v>955</v>
      </c>
      <c r="H2231" s="342"/>
      <c r="I2231" s="326"/>
    </row>
    <row r="2232" spans="1:9" s="124" customFormat="1" ht="16.5" customHeight="1">
      <c r="A2232" s="126">
        <v>2250</v>
      </c>
      <c r="B2232" s="132">
        <v>2301066</v>
      </c>
      <c r="C2232" s="132" t="s">
        <v>3888</v>
      </c>
      <c r="D2232" s="129" t="s">
        <v>954</v>
      </c>
      <c r="E2232" s="130">
        <v>3200</v>
      </c>
      <c r="F2232" s="133"/>
      <c r="G2232" s="131" t="s">
        <v>955</v>
      </c>
      <c r="H2232" s="342"/>
      <c r="I2232" s="326"/>
    </row>
    <row r="2233" spans="1:9" s="124" customFormat="1" ht="16.5" customHeight="1">
      <c r="A2233" s="126">
        <v>2251</v>
      </c>
      <c r="B2233" s="132">
        <v>2301997</v>
      </c>
      <c r="C2233" s="132" t="s">
        <v>3889</v>
      </c>
      <c r="D2233" s="129" t="s">
        <v>954</v>
      </c>
      <c r="E2233" s="130">
        <v>2830</v>
      </c>
      <c r="F2233" s="133"/>
      <c r="G2233" s="131" t="s">
        <v>955</v>
      </c>
      <c r="H2233" s="342"/>
      <c r="I2233" s="326"/>
    </row>
    <row r="2234" spans="1:9" s="124" customFormat="1" ht="16.5" customHeight="1">
      <c r="A2234" s="126">
        <v>2252</v>
      </c>
      <c r="B2234" s="132">
        <v>2301347</v>
      </c>
      <c r="C2234" s="135" t="s">
        <v>3890</v>
      </c>
      <c r="D2234" s="129" t="s">
        <v>954</v>
      </c>
      <c r="E2234" s="130">
        <v>1822.5000000000002</v>
      </c>
      <c r="F2234" s="133"/>
      <c r="G2234" s="131" t="s">
        <v>955</v>
      </c>
      <c r="H2234" s="342"/>
      <c r="I2234" s="326"/>
    </row>
    <row r="2235" spans="1:9" s="124" customFormat="1" ht="16.5" customHeight="1">
      <c r="A2235" s="126">
        <v>2253</v>
      </c>
      <c r="B2235" s="132">
        <v>2301700</v>
      </c>
      <c r="C2235" s="132" t="s">
        <v>3891</v>
      </c>
      <c r="D2235" s="129" t="s">
        <v>954</v>
      </c>
      <c r="E2235" s="130">
        <v>2850</v>
      </c>
      <c r="F2235" s="133"/>
      <c r="G2235" s="131" t="s">
        <v>955</v>
      </c>
      <c r="H2235" s="342"/>
      <c r="I2235" s="326"/>
    </row>
    <row r="2236" spans="1:9" s="124" customFormat="1" ht="16.5" customHeight="1">
      <c r="A2236" s="126">
        <v>2254</v>
      </c>
      <c r="B2236" s="132">
        <v>2301948</v>
      </c>
      <c r="C2236" s="132" t="s">
        <v>3892</v>
      </c>
      <c r="D2236" s="129" t="s">
        <v>954</v>
      </c>
      <c r="E2236" s="130">
        <v>3020</v>
      </c>
      <c r="F2236" s="132"/>
      <c r="G2236" s="131" t="s">
        <v>955</v>
      </c>
      <c r="H2236" s="342"/>
      <c r="I2236" s="326"/>
    </row>
    <row r="2237" spans="1:9" s="124" customFormat="1" ht="16.5" customHeight="1">
      <c r="A2237" s="126">
        <v>2255</v>
      </c>
      <c r="B2237" s="128">
        <v>2304896</v>
      </c>
      <c r="C2237" s="132" t="s">
        <v>3893</v>
      </c>
      <c r="D2237" s="129" t="s">
        <v>954</v>
      </c>
      <c r="E2237" s="130">
        <v>1772.5500000000002</v>
      </c>
      <c r="F2237" s="132"/>
      <c r="G2237" s="131" t="s">
        <v>955</v>
      </c>
      <c r="H2237" s="342"/>
      <c r="I2237" s="326"/>
    </row>
    <row r="2238" spans="1:9" s="124" customFormat="1" ht="16.5" customHeight="1">
      <c r="A2238" s="126">
        <v>2256</v>
      </c>
      <c r="B2238" s="128">
        <v>2301905</v>
      </c>
      <c r="C2238" s="132" t="s">
        <v>3894</v>
      </c>
      <c r="D2238" s="129" t="s">
        <v>954</v>
      </c>
      <c r="E2238" s="130">
        <v>1247.4000000000001</v>
      </c>
      <c r="F2238" s="132"/>
      <c r="G2238" s="131" t="s">
        <v>955</v>
      </c>
      <c r="H2238" s="342"/>
      <c r="I2238" s="326"/>
    </row>
    <row r="2239" spans="1:9" s="124" customFormat="1" ht="16.5" customHeight="1">
      <c r="A2239" s="126">
        <v>2257</v>
      </c>
      <c r="B2239" s="128">
        <v>2303132</v>
      </c>
      <c r="C2239" s="132" t="s">
        <v>3895</v>
      </c>
      <c r="D2239" s="129" t="s">
        <v>954</v>
      </c>
      <c r="E2239" s="130">
        <v>1474.2</v>
      </c>
      <c r="F2239" s="132"/>
      <c r="G2239" s="131" t="s">
        <v>955</v>
      </c>
      <c r="H2239" s="342"/>
      <c r="I2239" s="326"/>
    </row>
    <row r="2240" spans="1:9" s="124" customFormat="1" ht="16.5" customHeight="1">
      <c r="A2240" s="126">
        <v>2258</v>
      </c>
      <c r="B2240" s="132">
        <v>2301186</v>
      </c>
      <c r="C2240" s="132" t="s">
        <v>3896</v>
      </c>
      <c r="D2240" s="129" t="s">
        <v>954</v>
      </c>
      <c r="E2240" s="130">
        <v>2850</v>
      </c>
      <c r="F2240" s="133"/>
      <c r="G2240" s="131" t="s">
        <v>955</v>
      </c>
      <c r="H2240" s="342"/>
      <c r="I2240" s="326"/>
    </row>
    <row r="2241" spans="1:9" s="124" customFormat="1" ht="16.5" customHeight="1">
      <c r="A2241" s="126">
        <v>2259</v>
      </c>
      <c r="B2241" s="128">
        <v>2302579</v>
      </c>
      <c r="C2241" s="132" t="s">
        <v>3897</v>
      </c>
      <c r="D2241" s="129" t="s">
        <v>954</v>
      </c>
      <c r="E2241" s="130">
        <v>1509.3000000000002</v>
      </c>
      <c r="F2241" s="132"/>
      <c r="G2241" s="131" t="s">
        <v>955</v>
      </c>
      <c r="H2241" s="342"/>
      <c r="I2241" s="326"/>
    </row>
    <row r="2242" spans="1:9" s="124" customFormat="1" ht="16.5" customHeight="1">
      <c r="A2242" s="126">
        <v>2260</v>
      </c>
      <c r="B2242" s="132">
        <v>2301967</v>
      </c>
      <c r="C2242" s="132" t="s">
        <v>3898</v>
      </c>
      <c r="D2242" s="129" t="s">
        <v>954</v>
      </c>
      <c r="E2242" s="130">
        <v>1760.4</v>
      </c>
      <c r="F2242" s="133"/>
      <c r="G2242" s="131" t="s">
        <v>955</v>
      </c>
      <c r="H2242" s="342"/>
      <c r="I2242" s="326"/>
    </row>
    <row r="2243" spans="1:9" s="124" customFormat="1" ht="16.5" customHeight="1">
      <c r="A2243" s="126">
        <v>2261</v>
      </c>
      <c r="B2243" s="132">
        <v>2302038</v>
      </c>
      <c r="C2243" s="139" t="s">
        <v>3899</v>
      </c>
      <c r="D2243" s="129" t="s">
        <v>954</v>
      </c>
      <c r="E2243" s="130">
        <v>1650</v>
      </c>
      <c r="F2243" s="132"/>
      <c r="G2243" s="131" t="s">
        <v>955</v>
      </c>
      <c r="H2243" s="342"/>
      <c r="I2243" s="326"/>
    </row>
    <row r="2244" spans="1:9" s="124" customFormat="1" ht="16.5" customHeight="1">
      <c r="A2244" s="126">
        <v>2262</v>
      </c>
      <c r="B2244" s="132">
        <v>2302095</v>
      </c>
      <c r="C2244" s="132" t="s">
        <v>3900</v>
      </c>
      <c r="D2244" s="129" t="s">
        <v>954</v>
      </c>
      <c r="E2244" s="130">
        <v>1520</v>
      </c>
      <c r="F2244" s="132"/>
      <c r="G2244" s="131" t="s">
        <v>955</v>
      </c>
      <c r="H2244" s="342"/>
      <c r="I2244" s="326"/>
    </row>
    <row r="2245" spans="1:9" s="124" customFormat="1" ht="16.5" customHeight="1">
      <c r="A2245" s="126">
        <v>2263</v>
      </c>
      <c r="B2245" s="132">
        <v>2302097</v>
      </c>
      <c r="C2245" s="132" t="s">
        <v>3901</v>
      </c>
      <c r="D2245" s="129" t="s">
        <v>954</v>
      </c>
      <c r="E2245" s="130">
        <v>1520</v>
      </c>
      <c r="F2245" s="133"/>
      <c r="G2245" s="131" t="s">
        <v>955</v>
      </c>
      <c r="H2245" s="342"/>
      <c r="I2245" s="326"/>
    </row>
    <row r="2246" spans="1:9" s="124" customFormat="1" ht="16.5" customHeight="1">
      <c r="A2246" s="126">
        <v>2264</v>
      </c>
      <c r="B2246" s="132">
        <v>2300032</v>
      </c>
      <c r="C2246" s="143" t="s">
        <v>3902</v>
      </c>
      <c r="D2246" s="129" t="s">
        <v>954</v>
      </c>
      <c r="E2246" s="130">
        <v>1040</v>
      </c>
      <c r="F2246" s="132"/>
      <c r="G2246" s="131" t="s">
        <v>955</v>
      </c>
      <c r="H2246" s="342"/>
      <c r="I2246" s="326"/>
    </row>
    <row r="2247" spans="1:9" s="124" customFormat="1" ht="16.5" customHeight="1">
      <c r="A2247" s="126">
        <v>2265</v>
      </c>
      <c r="B2247" s="132">
        <v>2301592</v>
      </c>
      <c r="C2247" s="132" t="s">
        <v>3903</v>
      </c>
      <c r="D2247" s="129" t="s">
        <v>954</v>
      </c>
      <c r="E2247" s="130">
        <v>1773.9</v>
      </c>
      <c r="F2247" s="133"/>
      <c r="G2247" s="131" t="s">
        <v>955</v>
      </c>
      <c r="H2247" s="342"/>
      <c r="I2247" s="326"/>
    </row>
    <row r="2248" spans="1:9" s="124" customFormat="1" ht="16.5" customHeight="1">
      <c r="A2248" s="126">
        <v>2266</v>
      </c>
      <c r="B2248" s="132">
        <v>2301383</v>
      </c>
      <c r="C2248" s="132" t="s">
        <v>3904</v>
      </c>
      <c r="D2248" s="129" t="s">
        <v>954</v>
      </c>
      <c r="E2248" s="130">
        <v>1490</v>
      </c>
      <c r="F2248" s="133"/>
      <c r="G2248" s="131" t="s">
        <v>955</v>
      </c>
      <c r="H2248" s="342"/>
      <c r="I2248" s="326"/>
    </row>
    <row r="2249" spans="1:9" s="124" customFormat="1" ht="16.5" customHeight="1">
      <c r="A2249" s="126">
        <v>2267</v>
      </c>
      <c r="B2249" s="132">
        <v>2301203</v>
      </c>
      <c r="C2249" s="132" t="s">
        <v>3905</v>
      </c>
      <c r="D2249" s="129" t="s">
        <v>954</v>
      </c>
      <c r="E2249" s="130">
        <v>1517.4</v>
      </c>
      <c r="F2249" s="132"/>
      <c r="G2249" s="131" t="s">
        <v>955</v>
      </c>
      <c r="H2249" s="342"/>
      <c r="I2249" s="326"/>
    </row>
    <row r="2250" spans="1:9" s="124" customFormat="1" ht="16.5" customHeight="1">
      <c r="A2250" s="126">
        <v>2268</v>
      </c>
      <c r="B2250" s="132">
        <v>2300307</v>
      </c>
      <c r="C2250" s="132" t="s">
        <v>3906</v>
      </c>
      <c r="D2250" s="129" t="s">
        <v>954</v>
      </c>
      <c r="E2250" s="130">
        <v>1724</v>
      </c>
      <c r="F2250" s="132"/>
      <c r="G2250" s="131" t="s">
        <v>955</v>
      </c>
      <c r="H2250" s="342"/>
      <c r="I2250" s="326"/>
    </row>
    <row r="2251" spans="1:9" s="124" customFormat="1" ht="16.5" customHeight="1">
      <c r="A2251" s="126">
        <v>2269</v>
      </c>
      <c r="B2251" s="132">
        <v>2301498</v>
      </c>
      <c r="C2251" s="132" t="s">
        <v>3907</v>
      </c>
      <c r="D2251" s="129" t="s">
        <v>954</v>
      </c>
      <c r="E2251" s="130">
        <v>2868.75</v>
      </c>
      <c r="F2251" s="133"/>
      <c r="G2251" s="131" t="s">
        <v>955</v>
      </c>
      <c r="H2251" s="342"/>
      <c r="I2251" s="326"/>
    </row>
    <row r="2252" spans="1:9" s="124" customFormat="1" ht="16.5" customHeight="1">
      <c r="A2252" s="126">
        <v>2270</v>
      </c>
      <c r="B2252" s="132">
        <v>2301068</v>
      </c>
      <c r="C2252" s="132" t="s">
        <v>3908</v>
      </c>
      <c r="D2252" s="129" t="s">
        <v>954</v>
      </c>
      <c r="E2252" s="130">
        <v>1695.6000000000001</v>
      </c>
      <c r="F2252" s="133"/>
      <c r="G2252" s="131" t="s">
        <v>955</v>
      </c>
      <c r="H2252" s="342"/>
      <c r="I2252" s="326"/>
    </row>
    <row r="2253" spans="1:9" s="124" customFormat="1" ht="16.5" customHeight="1">
      <c r="A2253" s="126">
        <v>2271</v>
      </c>
      <c r="B2253" s="132">
        <v>2301998</v>
      </c>
      <c r="C2253" s="132" t="s">
        <v>3909</v>
      </c>
      <c r="D2253" s="129" t="s">
        <v>954</v>
      </c>
      <c r="E2253" s="130">
        <v>1760</v>
      </c>
      <c r="F2253" s="133"/>
      <c r="G2253" s="131" t="s">
        <v>955</v>
      </c>
      <c r="H2253" s="342"/>
      <c r="I2253" s="326"/>
    </row>
    <row r="2254" spans="1:9" s="124" customFormat="1" ht="16.5" customHeight="1">
      <c r="A2254" s="126">
        <v>2272</v>
      </c>
      <c r="B2254" s="132">
        <v>2301348</v>
      </c>
      <c r="C2254" s="135" t="s">
        <v>3910</v>
      </c>
      <c r="D2254" s="129" t="s">
        <v>954</v>
      </c>
      <c r="E2254" s="130">
        <v>1822.5000000000002</v>
      </c>
      <c r="F2254" s="133"/>
      <c r="G2254" s="131" t="s">
        <v>955</v>
      </c>
      <c r="H2254" s="342"/>
      <c r="I2254" s="326"/>
    </row>
    <row r="2255" spans="1:9" s="124" customFormat="1" ht="16.5" customHeight="1">
      <c r="A2255" s="126">
        <v>2273</v>
      </c>
      <c r="B2255" s="132">
        <v>2301701</v>
      </c>
      <c r="C2255" s="132" t="s">
        <v>3911</v>
      </c>
      <c r="D2255" s="129" t="s">
        <v>954</v>
      </c>
      <c r="E2255" s="130">
        <v>2177</v>
      </c>
      <c r="F2255" s="133"/>
      <c r="G2255" s="131" t="s">
        <v>955</v>
      </c>
      <c r="H2255" s="342"/>
      <c r="I2255" s="326"/>
    </row>
    <row r="2256" spans="1:9" s="124" customFormat="1" ht="16.5" customHeight="1">
      <c r="A2256" s="126">
        <v>2274</v>
      </c>
      <c r="B2256" s="132">
        <v>2301949</v>
      </c>
      <c r="C2256" s="132" t="s">
        <v>3912</v>
      </c>
      <c r="D2256" s="129" t="s">
        <v>954</v>
      </c>
      <c r="E2256" s="130">
        <v>1777.95</v>
      </c>
      <c r="F2256" s="132"/>
      <c r="G2256" s="131" t="s">
        <v>955</v>
      </c>
      <c r="H2256" s="342"/>
      <c r="I2256" s="326"/>
    </row>
    <row r="2257" spans="1:12" s="124" customFormat="1" ht="16.5" customHeight="1">
      <c r="A2257" s="126">
        <v>2275</v>
      </c>
      <c r="B2257" s="128">
        <v>2309845</v>
      </c>
      <c r="C2257" s="132" t="s">
        <v>3913</v>
      </c>
      <c r="D2257" s="129" t="s">
        <v>954</v>
      </c>
      <c r="E2257" s="130">
        <v>1772.5500000000002</v>
      </c>
      <c r="F2257" s="132"/>
      <c r="G2257" s="131" t="s">
        <v>955</v>
      </c>
      <c r="H2257" s="342"/>
      <c r="I2257" s="326"/>
    </row>
    <row r="2258" spans="1:12" s="124" customFormat="1" ht="16.5" customHeight="1">
      <c r="A2258" s="126">
        <v>2276</v>
      </c>
      <c r="B2258" s="128">
        <v>2302580</v>
      </c>
      <c r="C2258" s="132" t="s">
        <v>3914</v>
      </c>
      <c r="D2258" s="129" t="s">
        <v>954</v>
      </c>
      <c r="E2258" s="130">
        <v>1509.3000000000002</v>
      </c>
      <c r="F2258" s="132"/>
      <c r="G2258" s="131" t="s">
        <v>955</v>
      </c>
      <c r="H2258" s="342"/>
      <c r="I2258" s="326"/>
    </row>
    <row r="2259" spans="1:12" s="124" customFormat="1" ht="16.5" customHeight="1">
      <c r="A2259" s="126">
        <v>2277</v>
      </c>
      <c r="B2259" s="128">
        <v>2301906</v>
      </c>
      <c r="C2259" s="132" t="s">
        <v>3915</v>
      </c>
      <c r="D2259" s="129" t="s">
        <v>954</v>
      </c>
      <c r="E2259" s="130">
        <v>1247.4000000000001</v>
      </c>
      <c r="F2259" s="132"/>
      <c r="G2259" s="131" t="s">
        <v>955</v>
      </c>
      <c r="H2259" s="342"/>
      <c r="I2259" s="326"/>
    </row>
    <row r="2260" spans="1:12" s="124" customFormat="1" ht="16.5" customHeight="1">
      <c r="A2260" s="126">
        <v>2278</v>
      </c>
      <c r="B2260" s="128">
        <v>2303133</v>
      </c>
      <c r="C2260" s="132" t="s">
        <v>3916</v>
      </c>
      <c r="D2260" s="129" t="s">
        <v>954</v>
      </c>
      <c r="E2260" s="130">
        <v>1474.2</v>
      </c>
      <c r="F2260" s="132"/>
      <c r="G2260" s="131" t="s">
        <v>955</v>
      </c>
      <c r="H2260" s="342"/>
      <c r="I2260" s="326"/>
    </row>
    <row r="2261" spans="1:12" s="124" customFormat="1" ht="16.5" customHeight="1">
      <c r="A2261" s="126">
        <v>2279</v>
      </c>
      <c r="B2261" s="132">
        <v>2301187</v>
      </c>
      <c r="C2261" s="132" t="s">
        <v>3917</v>
      </c>
      <c r="D2261" s="129" t="s">
        <v>954</v>
      </c>
      <c r="E2261" s="130">
        <v>1549.8000000000002</v>
      </c>
      <c r="F2261" s="133"/>
      <c r="G2261" s="131" t="s">
        <v>955</v>
      </c>
      <c r="H2261" s="342"/>
      <c r="I2261" s="326"/>
    </row>
    <row r="2262" spans="1:12" s="124" customFormat="1" ht="16.5" customHeight="1">
      <c r="A2262" s="126">
        <v>2280</v>
      </c>
      <c r="B2262" s="132">
        <v>2301968</v>
      </c>
      <c r="C2262" s="132" t="s">
        <v>3918</v>
      </c>
      <c r="D2262" s="129" t="s">
        <v>954</v>
      </c>
      <c r="E2262" s="130">
        <v>1760.4</v>
      </c>
      <c r="F2262" s="133"/>
      <c r="G2262" s="131" t="s">
        <v>955</v>
      </c>
      <c r="H2262" s="342"/>
      <c r="I2262" s="326"/>
    </row>
    <row r="2263" spans="1:12" s="124" customFormat="1" ht="16.5" customHeight="1">
      <c r="A2263" s="126">
        <v>2281</v>
      </c>
      <c r="B2263" s="132">
        <v>2302098</v>
      </c>
      <c r="C2263" s="132" t="s">
        <v>3919</v>
      </c>
      <c r="D2263" s="129" t="s">
        <v>954</v>
      </c>
      <c r="E2263" s="130">
        <v>1239.3000000000002</v>
      </c>
      <c r="F2263" s="133"/>
      <c r="G2263" s="131" t="s">
        <v>955</v>
      </c>
      <c r="H2263" s="342"/>
      <c r="I2263" s="326"/>
    </row>
    <row r="2264" spans="1:12" s="124" customFormat="1" ht="16.5" customHeight="1">
      <c r="A2264" s="126">
        <v>2282</v>
      </c>
      <c r="B2264" s="132">
        <v>2302099</v>
      </c>
      <c r="C2264" s="132" t="s">
        <v>3920</v>
      </c>
      <c r="D2264" s="129" t="s">
        <v>954</v>
      </c>
      <c r="E2264" s="130">
        <v>1239.3000000000002</v>
      </c>
      <c r="F2264" s="133"/>
      <c r="G2264" s="131" t="s">
        <v>955</v>
      </c>
      <c r="H2264" s="342"/>
      <c r="I2264" s="326"/>
    </row>
    <row r="2265" spans="1:12" s="124" customFormat="1" ht="16.5" customHeight="1">
      <c r="A2265" s="126">
        <v>2283</v>
      </c>
      <c r="B2265" s="132">
        <v>2302039</v>
      </c>
      <c r="C2265" s="139" t="s">
        <v>3921</v>
      </c>
      <c r="D2265" s="129" t="s">
        <v>954</v>
      </c>
      <c r="E2265" s="130">
        <v>1650</v>
      </c>
      <c r="F2265" s="133"/>
      <c r="G2265" s="131" t="s">
        <v>955</v>
      </c>
      <c r="H2265" s="342"/>
      <c r="I2265" s="326"/>
    </row>
    <row r="2266" spans="1:12" s="124" customFormat="1" ht="16.5" customHeight="1">
      <c r="A2266" s="126">
        <v>2284</v>
      </c>
      <c r="B2266" s="132">
        <v>2301617</v>
      </c>
      <c r="C2266" s="132" t="s">
        <v>3922</v>
      </c>
      <c r="D2266" s="129" t="s">
        <v>954</v>
      </c>
      <c r="E2266" s="130">
        <v>1711.8000000000002</v>
      </c>
      <c r="F2266" s="133"/>
      <c r="G2266" s="131" t="s">
        <v>955</v>
      </c>
      <c r="H2266" s="342"/>
      <c r="I2266" s="326"/>
    </row>
    <row r="2267" spans="1:12" s="124" customFormat="1" ht="16.5" customHeight="1">
      <c r="A2267" s="126">
        <v>2285</v>
      </c>
      <c r="B2267" s="128">
        <v>2370009</v>
      </c>
      <c r="C2267" s="132" t="s">
        <v>3923</v>
      </c>
      <c r="D2267" s="129" t="s">
        <v>954</v>
      </c>
      <c r="E2267" s="130">
        <v>922</v>
      </c>
      <c r="F2267" s="132" t="s">
        <v>1297</v>
      </c>
      <c r="G2267" s="131" t="s">
        <v>955</v>
      </c>
      <c r="H2267" s="342"/>
      <c r="I2267" s="326"/>
    </row>
    <row r="2268" spans="1:12" s="124" customFormat="1" ht="16.5" customHeight="1">
      <c r="A2268" s="126">
        <v>2286</v>
      </c>
      <c r="B2268" s="128">
        <v>2370001</v>
      </c>
      <c r="C2268" s="128" t="s">
        <v>3924</v>
      </c>
      <c r="D2268" s="129" t="s">
        <v>954</v>
      </c>
      <c r="E2268" s="130">
        <v>2608</v>
      </c>
      <c r="F2268" s="128" t="s">
        <v>8</v>
      </c>
      <c r="G2268" s="131" t="s">
        <v>955</v>
      </c>
      <c r="H2268" s="342"/>
      <c r="I2268" s="326"/>
    </row>
    <row r="2269" spans="1:12" s="124" customFormat="1" ht="16.5" customHeight="1">
      <c r="A2269" s="126">
        <v>2287</v>
      </c>
      <c r="B2269" s="132">
        <v>2370006</v>
      </c>
      <c r="C2269" s="132" t="s">
        <v>3925</v>
      </c>
      <c r="D2269" s="129" t="s">
        <v>954</v>
      </c>
      <c r="E2269" s="130">
        <v>1850</v>
      </c>
      <c r="F2269" s="132" t="s">
        <v>8</v>
      </c>
      <c r="G2269" s="131" t="s">
        <v>955</v>
      </c>
      <c r="H2269" s="342"/>
      <c r="I2269" s="326"/>
    </row>
    <row r="2270" spans="1:12" s="124" customFormat="1" ht="16.5" customHeight="1">
      <c r="A2270" s="126">
        <v>2288</v>
      </c>
      <c r="B2270" s="132">
        <v>2080046</v>
      </c>
      <c r="C2270" s="132" t="s">
        <v>3926</v>
      </c>
      <c r="D2270" s="129" t="s">
        <v>954</v>
      </c>
      <c r="E2270" s="130">
        <v>97</v>
      </c>
      <c r="F2270" s="132"/>
      <c r="G2270" s="131" t="s">
        <v>955</v>
      </c>
      <c r="H2270" s="342"/>
      <c r="I2270" s="326"/>
    </row>
    <row r="2271" spans="1:12" s="124" customFormat="1" ht="16.5" customHeight="1">
      <c r="A2271" s="321">
        <v>2289</v>
      </c>
      <c r="B2271" s="323" t="s">
        <v>3927</v>
      </c>
      <c r="C2271" s="323" t="s">
        <v>3928</v>
      </c>
      <c r="D2271" s="324" t="s">
        <v>954</v>
      </c>
      <c r="E2271" s="325">
        <v>97.2</v>
      </c>
      <c r="F2271" s="323" t="s">
        <v>551</v>
      </c>
      <c r="G2271" s="131" t="s">
        <v>955</v>
      </c>
      <c r="H2271" s="346" t="s">
        <v>4140</v>
      </c>
      <c r="I2271" s="326"/>
      <c r="L2271" s="131"/>
    </row>
    <row r="2272" spans="1:12" s="124" customFormat="1" ht="16.5" customHeight="1">
      <c r="A2272" s="126">
        <v>2290</v>
      </c>
      <c r="B2272" s="132">
        <v>2080055</v>
      </c>
      <c r="C2272" s="132" t="s">
        <v>3929</v>
      </c>
      <c r="D2272" s="129" t="s">
        <v>954</v>
      </c>
      <c r="E2272" s="130">
        <v>97</v>
      </c>
      <c r="F2272" s="132"/>
      <c r="G2272" s="131" t="s">
        <v>955</v>
      </c>
      <c r="H2272" s="342"/>
      <c r="I2272" s="326"/>
    </row>
    <row r="2273" spans="1:12" s="124" customFormat="1" ht="16.5" customHeight="1">
      <c r="A2273" s="126">
        <v>2291</v>
      </c>
      <c r="B2273" s="132">
        <v>2070080</v>
      </c>
      <c r="C2273" s="132" t="s">
        <v>3930</v>
      </c>
      <c r="D2273" s="129" t="s">
        <v>954</v>
      </c>
      <c r="E2273" s="130">
        <v>179.55</v>
      </c>
      <c r="F2273" s="132"/>
      <c r="G2273" s="131" t="s">
        <v>955</v>
      </c>
      <c r="H2273" s="342"/>
      <c r="I2273" s="326"/>
    </row>
    <row r="2274" spans="1:12" s="124" customFormat="1" ht="16.5" customHeight="1">
      <c r="A2274" s="126">
        <v>2292</v>
      </c>
      <c r="B2274" s="132">
        <v>2070076</v>
      </c>
      <c r="C2274" s="132" t="s">
        <v>3931</v>
      </c>
      <c r="D2274" s="129" t="s">
        <v>954</v>
      </c>
      <c r="E2274" s="130">
        <v>260.55</v>
      </c>
      <c r="F2274" s="132"/>
      <c r="G2274" s="131" t="s">
        <v>955</v>
      </c>
      <c r="H2274" s="342"/>
      <c r="I2274" s="326"/>
    </row>
    <row r="2275" spans="1:12" s="124" customFormat="1" ht="16.5" customHeight="1">
      <c r="A2275" s="126">
        <v>2293</v>
      </c>
      <c r="B2275" s="132">
        <v>2070078</v>
      </c>
      <c r="C2275" s="132" t="s">
        <v>3932</v>
      </c>
      <c r="D2275" s="129" t="s">
        <v>954</v>
      </c>
      <c r="E2275" s="130">
        <v>340</v>
      </c>
      <c r="F2275" s="132"/>
      <c r="G2275" s="131" t="s">
        <v>955</v>
      </c>
      <c r="H2275" s="342"/>
      <c r="I2275" s="326"/>
    </row>
    <row r="2276" spans="1:12" s="124" customFormat="1" ht="16.5" customHeight="1">
      <c r="A2276" s="126">
        <v>2294</v>
      </c>
      <c r="B2276" s="132">
        <v>93002</v>
      </c>
      <c r="C2276" s="132" t="s">
        <v>3933</v>
      </c>
      <c r="D2276" s="129" t="s">
        <v>3097</v>
      </c>
      <c r="E2276" s="130">
        <v>2390</v>
      </c>
      <c r="F2276" s="133"/>
      <c r="G2276" s="131" t="s">
        <v>979</v>
      </c>
      <c r="H2276" s="342"/>
      <c r="I2276" s="326"/>
    </row>
    <row r="2277" spans="1:12" s="124" customFormat="1" ht="16.5" customHeight="1">
      <c r="A2277" s="126">
        <v>2295</v>
      </c>
      <c r="B2277" s="128">
        <v>2241129</v>
      </c>
      <c r="C2277" s="132" t="s">
        <v>3934</v>
      </c>
      <c r="D2277" s="129" t="s">
        <v>954</v>
      </c>
      <c r="E2277" s="130">
        <v>278.10000000000002</v>
      </c>
      <c r="F2277" s="132" t="s">
        <v>719</v>
      </c>
      <c r="G2277" s="131" t="s">
        <v>955</v>
      </c>
      <c r="H2277" s="342"/>
      <c r="I2277" s="326"/>
    </row>
    <row r="2278" spans="1:12" s="124" customFormat="1" ht="16.5" customHeight="1">
      <c r="A2278" s="126">
        <v>2296</v>
      </c>
      <c r="B2278" s="128">
        <v>2241127</v>
      </c>
      <c r="C2278" s="132" t="s">
        <v>3935</v>
      </c>
      <c r="D2278" s="129" t="s">
        <v>954</v>
      </c>
      <c r="E2278" s="130">
        <v>130.95000000000002</v>
      </c>
      <c r="F2278" s="132" t="s">
        <v>719</v>
      </c>
      <c r="G2278" s="131" t="s">
        <v>955</v>
      </c>
      <c r="H2278" s="342"/>
      <c r="I2278" s="326"/>
    </row>
    <row r="2279" spans="1:12" s="124" customFormat="1" ht="16.5" customHeight="1">
      <c r="A2279" s="126">
        <v>2297</v>
      </c>
      <c r="B2279" s="128">
        <v>2220723</v>
      </c>
      <c r="C2279" s="135" t="s">
        <v>3936</v>
      </c>
      <c r="D2279" s="129" t="s">
        <v>954</v>
      </c>
      <c r="E2279" s="130">
        <v>97.2</v>
      </c>
      <c r="F2279" s="132"/>
      <c r="G2279" s="131" t="s">
        <v>955</v>
      </c>
      <c r="H2279" s="342"/>
      <c r="I2279" s="326"/>
    </row>
    <row r="2280" spans="1:12" s="124" customFormat="1" ht="16.5" customHeight="1">
      <c r="A2280" s="126">
        <v>2298</v>
      </c>
      <c r="B2280" s="128">
        <v>2241254</v>
      </c>
      <c r="C2280" s="132" t="s">
        <v>3937</v>
      </c>
      <c r="D2280" s="129" t="s">
        <v>954</v>
      </c>
      <c r="E2280" s="130">
        <v>82.350000000000009</v>
      </c>
      <c r="F2280" s="132" t="s">
        <v>719</v>
      </c>
      <c r="G2280" s="131" t="s">
        <v>955</v>
      </c>
      <c r="H2280" s="342"/>
      <c r="I2280" s="326"/>
    </row>
    <row r="2281" spans="1:12" s="124" customFormat="1" ht="16.5" customHeight="1">
      <c r="A2281" s="126">
        <v>2299</v>
      </c>
      <c r="B2281" s="128">
        <v>2240093</v>
      </c>
      <c r="C2281" s="132" t="s">
        <v>3938</v>
      </c>
      <c r="D2281" s="129" t="s">
        <v>954</v>
      </c>
      <c r="E2281" s="130">
        <v>179.55</v>
      </c>
      <c r="F2281" s="132" t="s">
        <v>719</v>
      </c>
      <c r="G2281" s="131" t="s">
        <v>955</v>
      </c>
      <c r="H2281" s="342"/>
      <c r="I2281" s="326"/>
    </row>
    <row r="2282" spans="1:12" s="124" customFormat="1" ht="16.5" customHeight="1">
      <c r="A2282" s="126">
        <v>2300</v>
      </c>
      <c r="B2282" s="128">
        <v>2241128</v>
      </c>
      <c r="C2282" s="132" t="s">
        <v>3939</v>
      </c>
      <c r="D2282" s="129" t="s">
        <v>954</v>
      </c>
      <c r="E2282" s="130">
        <v>179.55</v>
      </c>
      <c r="F2282" s="132" t="s">
        <v>719</v>
      </c>
      <c r="G2282" s="131" t="s">
        <v>955</v>
      </c>
      <c r="H2282" s="342"/>
      <c r="I2282" s="326"/>
    </row>
    <row r="2283" spans="1:12" s="124" customFormat="1" ht="16.5" customHeight="1">
      <c r="A2283" s="321">
        <v>2301</v>
      </c>
      <c r="B2283" s="323" t="s">
        <v>3940</v>
      </c>
      <c r="C2283" s="323" t="s">
        <v>3941</v>
      </c>
      <c r="D2283" s="324" t="s">
        <v>954</v>
      </c>
      <c r="E2283" s="325">
        <v>179.55</v>
      </c>
      <c r="F2283" s="323" t="s">
        <v>719</v>
      </c>
      <c r="G2283" s="131" t="s">
        <v>955</v>
      </c>
      <c r="H2283" s="346" t="s">
        <v>4140</v>
      </c>
      <c r="I2283" s="326"/>
      <c r="L2283" s="131"/>
    </row>
    <row r="2284" spans="1:12" s="124" customFormat="1" ht="16.5" customHeight="1">
      <c r="A2284" s="126">
        <v>2302</v>
      </c>
      <c r="B2284" s="128">
        <v>2290195</v>
      </c>
      <c r="C2284" s="132" t="s">
        <v>3942</v>
      </c>
      <c r="D2284" s="129" t="s">
        <v>954</v>
      </c>
      <c r="E2284" s="130">
        <v>120.15</v>
      </c>
      <c r="F2284" s="132"/>
      <c r="G2284" s="131" t="s">
        <v>955</v>
      </c>
      <c r="H2284" s="342"/>
      <c r="I2284" s="326"/>
    </row>
    <row r="2285" spans="1:12" s="124" customFormat="1" ht="16.5" customHeight="1">
      <c r="A2285" s="126">
        <v>2303</v>
      </c>
      <c r="B2285" s="128">
        <v>2181050</v>
      </c>
      <c r="C2285" s="135" t="s">
        <v>3943</v>
      </c>
      <c r="D2285" s="129" t="s">
        <v>954</v>
      </c>
      <c r="E2285" s="130">
        <v>22.950000000000003</v>
      </c>
      <c r="F2285" s="132"/>
      <c r="G2285" s="131" t="s">
        <v>955</v>
      </c>
      <c r="H2285" s="342"/>
      <c r="I2285" s="326"/>
    </row>
    <row r="2286" spans="1:12" s="124" customFormat="1" ht="16.5" customHeight="1">
      <c r="A2286" s="126">
        <v>2304</v>
      </c>
      <c r="B2286" s="128">
        <v>2220035</v>
      </c>
      <c r="C2286" s="132" t="s">
        <v>3944</v>
      </c>
      <c r="D2286" s="129" t="s">
        <v>954</v>
      </c>
      <c r="E2286" s="130">
        <v>1026</v>
      </c>
      <c r="F2286" s="132"/>
      <c r="G2286" s="131" t="s">
        <v>955</v>
      </c>
      <c r="H2286" s="342"/>
      <c r="I2286" s="326"/>
    </row>
    <row r="2287" spans="1:12" s="124" customFormat="1" ht="16.5" customHeight="1">
      <c r="A2287" s="126">
        <v>2305</v>
      </c>
      <c r="B2287" s="132">
        <v>93032</v>
      </c>
      <c r="C2287" s="132" t="s">
        <v>3945</v>
      </c>
      <c r="D2287" s="129" t="s">
        <v>954</v>
      </c>
      <c r="E2287" s="130">
        <v>1350</v>
      </c>
      <c r="F2287" s="132" t="s">
        <v>2434</v>
      </c>
      <c r="G2287" s="131" t="s">
        <v>979</v>
      </c>
      <c r="H2287" s="342"/>
      <c r="I2287" s="326"/>
    </row>
    <row r="2288" spans="1:12" s="124" customFormat="1" ht="16.5" customHeight="1">
      <c r="A2288" s="126">
        <v>2306</v>
      </c>
      <c r="B2288" s="132">
        <v>2121500</v>
      </c>
      <c r="C2288" s="132" t="s">
        <v>3946</v>
      </c>
      <c r="D2288" s="129" t="s">
        <v>954</v>
      </c>
      <c r="E2288" s="130">
        <v>8.1000000000000014</v>
      </c>
      <c r="F2288" s="132"/>
      <c r="G2288" s="131" t="s">
        <v>955</v>
      </c>
      <c r="H2288" s="342"/>
      <c r="I2288" s="326"/>
    </row>
    <row r="2289" spans="1:12" s="124" customFormat="1" ht="16.5" customHeight="1">
      <c r="A2289" s="126">
        <v>2307</v>
      </c>
      <c r="B2289" s="132">
        <v>21061</v>
      </c>
      <c r="C2289" s="132" t="s">
        <v>3947</v>
      </c>
      <c r="D2289" s="129" t="s">
        <v>3948</v>
      </c>
      <c r="E2289" s="130">
        <v>10417.950000000001</v>
      </c>
      <c r="F2289" s="132"/>
      <c r="G2289" s="131" t="s">
        <v>979</v>
      </c>
      <c r="H2289" s="342"/>
      <c r="I2289" s="326"/>
    </row>
    <row r="2290" spans="1:12" s="124" customFormat="1" ht="16.5" customHeight="1">
      <c r="A2290" s="126">
        <v>2308</v>
      </c>
      <c r="B2290" s="132">
        <v>998416</v>
      </c>
      <c r="C2290" s="132" t="s">
        <v>3949</v>
      </c>
      <c r="D2290" s="129" t="s">
        <v>954</v>
      </c>
      <c r="E2290" s="130">
        <v>1714.5</v>
      </c>
      <c r="F2290" s="132"/>
      <c r="G2290" s="131" t="s">
        <v>979</v>
      </c>
      <c r="H2290" s="342"/>
      <c r="I2290" s="326"/>
    </row>
    <row r="2291" spans="1:12" s="124" customFormat="1" ht="16.5" customHeight="1">
      <c r="A2291" s="126">
        <v>2309</v>
      </c>
      <c r="B2291" s="132">
        <v>10247</v>
      </c>
      <c r="C2291" s="132" t="s">
        <v>3950</v>
      </c>
      <c r="D2291" s="129" t="s">
        <v>954</v>
      </c>
      <c r="E2291" s="130">
        <v>1050</v>
      </c>
      <c r="F2291" s="132"/>
      <c r="G2291" s="131" t="s">
        <v>979</v>
      </c>
      <c r="H2291" s="342"/>
      <c r="I2291" s="326"/>
    </row>
    <row r="2292" spans="1:12" s="124" customFormat="1" ht="16.5" customHeight="1">
      <c r="A2292" s="126">
        <v>2310</v>
      </c>
      <c r="B2292" s="132">
        <v>2320067</v>
      </c>
      <c r="C2292" s="132" t="s">
        <v>3951</v>
      </c>
      <c r="D2292" s="129" t="s">
        <v>954</v>
      </c>
      <c r="E2292" s="130">
        <v>49.95</v>
      </c>
      <c r="F2292" s="132"/>
      <c r="G2292" s="131" t="s">
        <v>955</v>
      </c>
      <c r="H2292" s="342"/>
      <c r="I2292" s="326"/>
    </row>
    <row r="2293" spans="1:12" s="124" customFormat="1" ht="16.5" customHeight="1">
      <c r="A2293" s="321">
        <v>2311</v>
      </c>
      <c r="B2293" s="323" t="s">
        <v>3952</v>
      </c>
      <c r="C2293" s="323" t="s">
        <v>3953</v>
      </c>
      <c r="D2293" s="324" t="s">
        <v>954</v>
      </c>
      <c r="E2293" s="325">
        <v>4229.55</v>
      </c>
      <c r="F2293" s="323" t="s">
        <v>1062</v>
      </c>
      <c r="G2293" s="131" t="s">
        <v>955</v>
      </c>
      <c r="H2293" s="346" t="s">
        <v>4140</v>
      </c>
      <c r="I2293" s="326"/>
      <c r="L2293" s="131"/>
    </row>
    <row r="2294" spans="1:12" s="124" customFormat="1" ht="16.5" customHeight="1">
      <c r="A2294" s="321">
        <v>2312</v>
      </c>
      <c r="B2294" s="323" t="s">
        <v>3954</v>
      </c>
      <c r="C2294" s="323" t="s">
        <v>3955</v>
      </c>
      <c r="D2294" s="324" t="s">
        <v>954</v>
      </c>
      <c r="E2294" s="325">
        <v>5109.75</v>
      </c>
      <c r="F2294" s="323" t="s">
        <v>1062</v>
      </c>
      <c r="G2294" s="131" t="s">
        <v>955</v>
      </c>
      <c r="H2294" s="346" t="s">
        <v>4140</v>
      </c>
      <c r="I2294" s="326"/>
      <c r="L2294" s="131"/>
    </row>
    <row r="2295" spans="1:12" s="124" customFormat="1" ht="16.5" customHeight="1">
      <c r="A2295" s="321">
        <v>2313</v>
      </c>
      <c r="B2295" s="323" t="s">
        <v>3956</v>
      </c>
      <c r="C2295" s="323" t="s">
        <v>3957</v>
      </c>
      <c r="D2295" s="324" t="s">
        <v>954</v>
      </c>
      <c r="E2295" s="325">
        <v>3538.3500000000004</v>
      </c>
      <c r="F2295" s="323" t="s">
        <v>1062</v>
      </c>
      <c r="G2295" s="131" t="s">
        <v>955</v>
      </c>
      <c r="H2295" s="346" t="s">
        <v>4140</v>
      </c>
      <c r="I2295" s="326"/>
      <c r="L2295" s="131"/>
    </row>
    <row r="2296" spans="1:12" s="124" customFormat="1" ht="16.5" customHeight="1">
      <c r="A2296" s="126">
        <v>2314</v>
      </c>
      <c r="B2296" s="132">
        <v>2312956</v>
      </c>
      <c r="C2296" s="132" t="s">
        <v>3958</v>
      </c>
      <c r="D2296" s="129" t="s">
        <v>954</v>
      </c>
      <c r="E2296" s="130">
        <v>4614.3</v>
      </c>
      <c r="F2296" s="132" t="s">
        <v>1062</v>
      </c>
      <c r="G2296" s="131" t="s">
        <v>955</v>
      </c>
      <c r="H2296" s="342"/>
      <c r="I2296" s="326"/>
    </row>
    <row r="2297" spans="1:12" s="124" customFormat="1" ht="16.5" customHeight="1">
      <c r="A2297" s="126">
        <v>2315</v>
      </c>
      <c r="B2297" s="132">
        <v>99294</v>
      </c>
      <c r="C2297" s="132" t="s">
        <v>3959</v>
      </c>
      <c r="D2297" s="129" t="s">
        <v>954</v>
      </c>
      <c r="E2297" s="130">
        <v>152.55000000000001</v>
      </c>
      <c r="F2297" s="132"/>
      <c r="G2297" s="131" t="s">
        <v>979</v>
      </c>
      <c r="H2297" s="342"/>
      <c r="I2297" s="326"/>
    </row>
    <row r="2298" spans="1:12" s="124" customFormat="1" ht="16.5" customHeight="1">
      <c r="A2298" s="321">
        <v>2316</v>
      </c>
      <c r="B2298" s="323" t="s">
        <v>3960</v>
      </c>
      <c r="C2298" s="323" t="s">
        <v>3961</v>
      </c>
      <c r="D2298" s="324" t="s">
        <v>954</v>
      </c>
      <c r="E2298" s="325">
        <v>2290.9500000000003</v>
      </c>
      <c r="F2298" s="323" t="s">
        <v>1211</v>
      </c>
      <c r="G2298" s="131" t="s">
        <v>955</v>
      </c>
      <c r="H2298" s="346" t="s">
        <v>4140</v>
      </c>
      <c r="I2298" s="326"/>
      <c r="L2298" s="131"/>
    </row>
    <row r="2299" spans="1:12" s="124" customFormat="1" ht="16.5" customHeight="1">
      <c r="A2299" s="321">
        <v>2317</v>
      </c>
      <c r="B2299" s="323" t="s">
        <v>3962</v>
      </c>
      <c r="C2299" s="323" t="s">
        <v>3963</v>
      </c>
      <c r="D2299" s="324" t="s">
        <v>954</v>
      </c>
      <c r="E2299" s="325">
        <v>4279.5</v>
      </c>
      <c r="F2299" s="323" t="s">
        <v>1211</v>
      </c>
      <c r="G2299" s="131" t="s">
        <v>955</v>
      </c>
      <c r="H2299" s="346" t="s">
        <v>4140</v>
      </c>
      <c r="I2299" s="326"/>
      <c r="L2299" s="131"/>
    </row>
    <row r="2300" spans="1:12" s="124" customFormat="1" ht="16.5" customHeight="1">
      <c r="A2300" s="321">
        <v>2318</v>
      </c>
      <c r="B2300" s="323" t="s">
        <v>3964</v>
      </c>
      <c r="C2300" s="323" t="s">
        <v>3965</v>
      </c>
      <c r="D2300" s="324" t="s">
        <v>954</v>
      </c>
      <c r="E2300" s="325">
        <v>2397.6000000000004</v>
      </c>
      <c r="F2300" s="323"/>
      <c r="G2300" s="131" t="s">
        <v>955</v>
      </c>
      <c r="H2300" s="346" t="s">
        <v>4140</v>
      </c>
      <c r="I2300" s="326"/>
      <c r="L2300" s="131"/>
    </row>
    <row r="2301" spans="1:12" s="124" customFormat="1" ht="16.5" customHeight="1">
      <c r="A2301" s="321">
        <v>2319</v>
      </c>
      <c r="B2301" s="323" t="s">
        <v>3966</v>
      </c>
      <c r="C2301" s="323" t="s">
        <v>3967</v>
      </c>
      <c r="D2301" s="324" t="s">
        <v>954</v>
      </c>
      <c r="E2301" s="325">
        <v>4386.1500000000005</v>
      </c>
      <c r="F2301" s="323"/>
      <c r="G2301" s="131" t="s">
        <v>955</v>
      </c>
      <c r="H2301" s="346" t="s">
        <v>4140</v>
      </c>
      <c r="I2301" s="326"/>
      <c r="L2301" s="131"/>
    </row>
    <row r="2302" spans="1:12" s="124" customFormat="1" ht="16.5" customHeight="1">
      <c r="A2302" s="126">
        <v>2320</v>
      </c>
      <c r="B2302" s="132">
        <v>2081898</v>
      </c>
      <c r="C2302" s="132" t="s">
        <v>3968</v>
      </c>
      <c r="D2302" s="129" t="s">
        <v>954</v>
      </c>
      <c r="E2302" s="130">
        <v>236.25000000000003</v>
      </c>
      <c r="F2302" s="132" t="s">
        <v>254</v>
      </c>
      <c r="G2302" s="131" t="s">
        <v>955</v>
      </c>
      <c r="H2302" s="342"/>
      <c r="I2302" s="326"/>
    </row>
    <row r="2303" spans="1:12" s="124" customFormat="1" ht="16.5" customHeight="1">
      <c r="A2303" s="126">
        <v>2321</v>
      </c>
      <c r="B2303" s="132">
        <v>2081022</v>
      </c>
      <c r="C2303" s="132" t="s">
        <v>3969</v>
      </c>
      <c r="D2303" s="129" t="s">
        <v>954</v>
      </c>
      <c r="E2303" s="130">
        <v>252.45000000000002</v>
      </c>
      <c r="F2303" s="132" t="s">
        <v>3003</v>
      </c>
      <c r="G2303" s="131" t="s">
        <v>955</v>
      </c>
      <c r="H2303" s="342"/>
      <c r="I2303" s="326"/>
    </row>
    <row r="2304" spans="1:12" s="124" customFormat="1" ht="16.5" customHeight="1">
      <c r="A2304" s="321">
        <v>2322</v>
      </c>
      <c r="B2304" s="322" t="s">
        <v>3970</v>
      </c>
      <c r="C2304" s="322" t="s">
        <v>3971</v>
      </c>
      <c r="D2304" s="324" t="s">
        <v>954</v>
      </c>
      <c r="E2304" s="325">
        <v>326.70000000000005</v>
      </c>
      <c r="F2304" s="322" t="s">
        <v>1018</v>
      </c>
      <c r="G2304" s="131" t="s">
        <v>955</v>
      </c>
      <c r="H2304" s="346" t="s">
        <v>4140</v>
      </c>
      <c r="I2304" s="326"/>
      <c r="L2304" s="131"/>
    </row>
    <row r="2305" spans="1:12" s="124" customFormat="1" ht="16.5" customHeight="1">
      <c r="A2305" s="321">
        <v>2323</v>
      </c>
      <c r="B2305" s="322" t="s">
        <v>3972</v>
      </c>
      <c r="C2305" s="322" t="s">
        <v>3973</v>
      </c>
      <c r="D2305" s="324" t="s">
        <v>954</v>
      </c>
      <c r="E2305" s="325">
        <v>326.70000000000005</v>
      </c>
      <c r="F2305" s="322" t="s">
        <v>1018</v>
      </c>
      <c r="G2305" s="131" t="s">
        <v>955</v>
      </c>
      <c r="H2305" s="346" t="s">
        <v>4140</v>
      </c>
      <c r="I2305" s="326"/>
      <c r="L2305" s="131"/>
    </row>
    <row r="2306" spans="1:12" s="124" customFormat="1" ht="16.5" customHeight="1">
      <c r="A2306" s="126">
        <v>2324</v>
      </c>
      <c r="B2306" s="128">
        <v>2081836</v>
      </c>
      <c r="C2306" s="132" t="s">
        <v>584</v>
      </c>
      <c r="D2306" s="129" t="s">
        <v>954</v>
      </c>
      <c r="E2306" s="130">
        <v>270</v>
      </c>
      <c r="F2306" s="132" t="s">
        <v>3383</v>
      </c>
      <c r="G2306" s="131" t="s">
        <v>955</v>
      </c>
      <c r="H2306" s="342"/>
      <c r="I2306" s="326"/>
    </row>
    <row r="2307" spans="1:12" s="124" customFormat="1" ht="16.5" customHeight="1">
      <c r="A2307" s="321">
        <v>2325</v>
      </c>
      <c r="B2307" s="322" t="s">
        <v>3974</v>
      </c>
      <c r="C2307" s="322" t="s">
        <v>3975</v>
      </c>
      <c r="D2307" s="324" t="s">
        <v>954</v>
      </c>
      <c r="E2307" s="325">
        <v>326.70000000000005</v>
      </c>
      <c r="F2307" s="322" t="s">
        <v>1018</v>
      </c>
      <c r="G2307" s="131" t="s">
        <v>955</v>
      </c>
      <c r="H2307" s="346" t="s">
        <v>4140</v>
      </c>
      <c r="I2307" s="326"/>
      <c r="L2307" s="131"/>
    </row>
    <row r="2308" spans="1:12" s="124" customFormat="1" ht="16.5" customHeight="1">
      <c r="A2308" s="126">
        <v>2326</v>
      </c>
      <c r="B2308" s="132">
        <v>2081050</v>
      </c>
      <c r="C2308" s="132" t="s">
        <v>3976</v>
      </c>
      <c r="D2308" s="129" t="s">
        <v>954</v>
      </c>
      <c r="E2308" s="130">
        <v>432</v>
      </c>
      <c r="F2308" s="132" t="s">
        <v>171</v>
      </c>
      <c r="G2308" s="131" t="s">
        <v>955</v>
      </c>
      <c r="H2308" s="342"/>
      <c r="I2308" s="326"/>
    </row>
    <row r="2309" spans="1:12" s="124" customFormat="1" ht="16.5" customHeight="1">
      <c r="A2309" s="126">
        <v>2327</v>
      </c>
      <c r="B2309" s="132">
        <v>2081841</v>
      </c>
      <c r="C2309" s="132" t="s">
        <v>3977</v>
      </c>
      <c r="D2309" s="129" t="s">
        <v>954</v>
      </c>
      <c r="E2309" s="130">
        <v>203.85000000000002</v>
      </c>
      <c r="F2309" s="132" t="s">
        <v>197</v>
      </c>
      <c r="G2309" s="131" t="s">
        <v>955</v>
      </c>
      <c r="H2309" s="342"/>
      <c r="I2309" s="326"/>
    </row>
    <row r="2310" spans="1:12" s="124" customFormat="1" ht="16.5" customHeight="1">
      <c r="A2310" s="126">
        <v>2328</v>
      </c>
      <c r="B2310" s="128">
        <v>2081006</v>
      </c>
      <c r="C2310" s="132" t="s">
        <v>3978</v>
      </c>
      <c r="D2310" s="129" t="s">
        <v>954</v>
      </c>
      <c r="E2310" s="130">
        <v>220.05</v>
      </c>
      <c r="F2310" s="132" t="s">
        <v>3383</v>
      </c>
      <c r="G2310" s="131" t="s">
        <v>955</v>
      </c>
      <c r="H2310" s="342"/>
      <c r="I2310" s="326"/>
    </row>
    <row r="2311" spans="1:12" s="124" customFormat="1" ht="16.5" customHeight="1">
      <c r="A2311" s="321">
        <v>2329</v>
      </c>
      <c r="B2311" s="322" t="s">
        <v>3979</v>
      </c>
      <c r="C2311" s="322" t="s">
        <v>3980</v>
      </c>
      <c r="D2311" s="324" t="s">
        <v>954</v>
      </c>
      <c r="E2311" s="325">
        <v>326.70000000000005</v>
      </c>
      <c r="F2311" s="322" t="s">
        <v>1018</v>
      </c>
      <c r="G2311" s="131" t="s">
        <v>955</v>
      </c>
      <c r="H2311" s="346" t="s">
        <v>4140</v>
      </c>
      <c r="I2311" s="326"/>
      <c r="L2311" s="131"/>
    </row>
    <row r="2312" spans="1:12" s="124" customFormat="1" ht="16.5" customHeight="1">
      <c r="A2312" s="321">
        <v>2330</v>
      </c>
      <c r="B2312" s="323" t="s">
        <v>3981</v>
      </c>
      <c r="C2312" s="323" t="s">
        <v>3982</v>
      </c>
      <c r="D2312" s="324" t="s">
        <v>954</v>
      </c>
      <c r="E2312" s="325">
        <v>270</v>
      </c>
      <c r="F2312" s="323"/>
      <c r="G2312" s="131" t="s">
        <v>955</v>
      </c>
      <c r="H2312" s="346" t="s">
        <v>4140</v>
      </c>
      <c r="I2312" s="326"/>
      <c r="L2312" s="131"/>
    </row>
    <row r="2313" spans="1:12" s="124" customFormat="1" ht="16.5" customHeight="1">
      <c r="A2313" s="321">
        <v>2332</v>
      </c>
      <c r="B2313" s="322" t="s">
        <v>3983</v>
      </c>
      <c r="C2313" s="322" t="s">
        <v>3984</v>
      </c>
      <c r="D2313" s="324" t="s">
        <v>954</v>
      </c>
      <c r="E2313" s="325">
        <v>18339.75</v>
      </c>
      <c r="F2313" s="322" t="s">
        <v>551</v>
      </c>
      <c r="G2313" s="131" t="s">
        <v>955</v>
      </c>
      <c r="H2313" s="346" t="s">
        <v>4140</v>
      </c>
      <c r="I2313" s="326"/>
      <c r="L2313" s="131"/>
    </row>
    <row r="2314" spans="1:12" s="124" customFormat="1" ht="16.5" customHeight="1">
      <c r="A2314" s="321">
        <v>2333</v>
      </c>
      <c r="B2314" s="323" t="s">
        <v>3985</v>
      </c>
      <c r="C2314" s="323" t="s">
        <v>3986</v>
      </c>
      <c r="D2314" s="324" t="s">
        <v>954</v>
      </c>
      <c r="E2314" s="325">
        <v>17980.650000000001</v>
      </c>
      <c r="F2314" s="323" t="s">
        <v>551</v>
      </c>
      <c r="G2314" s="131" t="s">
        <v>955</v>
      </c>
      <c r="H2314" s="346" t="s">
        <v>4140</v>
      </c>
      <c r="I2314" s="326"/>
      <c r="L2314" s="131"/>
    </row>
    <row r="2315" spans="1:12" s="124" customFormat="1" ht="16.5" customHeight="1">
      <c r="A2315" s="321">
        <v>2334</v>
      </c>
      <c r="B2315" s="323" t="s">
        <v>3987</v>
      </c>
      <c r="C2315" s="323" t="s">
        <v>3988</v>
      </c>
      <c r="D2315" s="324" t="s">
        <v>954</v>
      </c>
      <c r="E2315" s="325">
        <v>18640.800000000003</v>
      </c>
      <c r="F2315" s="323" t="s">
        <v>551</v>
      </c>
      <c r="G2315" s="131" t="s">
        <v>955</v>
      </c>
      <c r="H2315" s="346" t="s">
        <v>4140</v>
      </c>
      <c r="I2315" s="326"/>
      <c r="L2315" s="131"/>
    </row>
    <row r="2316" spans="1:12" s="124" customFormat="1" ht="16.5" customHeight="1">
      <c r="A2316" s="321">
        <v>2335</v>
      </c>
      <c r="B2316" s="323" t="s">
        <v>3989</v>
      </c>
      <c r="C2316" s="323" t="s">
        <v>3990</v>
      </c>
      <c r="D2316" s="324" t="s">
        <v>954</v>
      </c>
      <c r="E2316" s="325">
        <v>28348.65</v>
      </c>
      <c r="F2316" s="323" t="s">
        <v>551</v>
      </c>
      <c r="G2316" s="131" t="s">
        <v>955</v>
      </c>
      <c r="H2316" s="346" t="s">
        <v>4140</v>
      </c>
      <c r="I2316" s="326"/>
      <c r="L2316" s="131"/>
    </row>
    <row r="2317" spans="1:12" s="124" customFormat="1" ht="16.5" customHeight="1">
      <c r="A2317" s="126">
        <v>2336</v>
      </c>
      <c r="B2317" s="132">
        <v>2081886</v>
      </c>
      <c r="C2317" s="132" t="s">
        <v>3991</v>
      </c>
      <c r="D2317" s="129" t="s">
        <v>954</v>
      </c>
      <c r="E2317" s="130">
        <v>326.70000000000005</v>
      </c>
      <c r="F2317" s="133"/>
      <c r="G2317" s="131" t="s">
        <v>955</v>
      </c>
      <c r="H2317" s="342"/>
      <c r="I2317" s="326"/>
    </row>
    <row r="2318" spans="1:12" s="124" customFormat="1" ht="16.5" customHeight="1">
      <c r="A2318" s="126">
        <v>2337</v>
      </c>
      <c r="B2318" s="132">
        <v>2081888</v>
      </c>
      <c r="C2318" s="132" t="s">
        <v>3992</v>
      </c>
      <c r="D2318" s="129" t="s">
        <v>954</v>
      </c>
      <c r="E2318" s="130">
        <v>278.10000000000002</v>
      </c>
      <c r="F2318" s="133"/>
      <c r="G2318" s="131" t="s">
        <v>955</v>
      </c>
      <c r="H2318" s="342"/>
      <c r="I2318" s="326"/>
    </row>
    <row r="2319" spans="1:12" s="124" customFormat="1" ht="16.5" customHeight="1">
      <c r="A2319" s="321">
        <v>2338</v>
      </c>
      <c r="B2319" s="323" t="s">
        <v>3993</v>
      </c>
      <c r="C2319" s="323" t="s">
        <v>3994</v>
      </c>
      <c r="D2319" s="324" t="s">
        <v>954</v>
      </c>
      <c r="E2319" s="325">
        <v>278.10000000000002</v>
      </c>
      <c r="F2319" s="323"/>
      <c r="G2319" s="131" t="s">
        <v>955</v>
      </c>
      <c r="H2319" s="346" t="s">
        <v>4140</v>
      </c>
      <c r="I2319" s="326"/>
      <c r="L2319" s="131"/>
    </row>
    <row r="2320" spans="1:12" s="124" customFormat="1" ht="16.5" customHeight="1">
      <c r="A2320" s="126">
        <v>2339</v>
      </c>
      <c r="B2320" s="128">
        <v>2071019</v>
      </c>
      <c r="C2320" s="132" t="s">
        <v>3995</v>
      </c>
      <c r="D2320" s="129" t="s">
        <v>954</v>
      </c>
      <c r="E2320" s="130">
        <v>569.70000000000005</v>
      </c>
      <c r="F2320" s="132"/>
      <c r="G2320" s="131" t="s">
        <v>955</v>
      </c>
      <c r="H2320" s="342"/>
      <c r="I2320" s="326"/>
    </row>
    <row r="2321" spans="1:9" s="124" customFormat="1" ht="16.5" customHeight="1">
      <c r="A2321" s="126">
        <v>2340</v>
      </c>
      <c r="B2321" s="128">
        <v>2070150</v>
      </c>
      <c r="C2321" s="132" t="s">
        <v>3996</v>
      </c>
      <c r="D2321" s="129" t="s">
        <v>954</v>
      </c>
      <c r="E2321" s="130">
        <v>652.05000000000007</v>
      </c>
      <c r="F2321" s="132"/>
      <c r="G2321" s="131" t="s">
        <v>955</v>
      </c>
      <c r="H2321" s="342"/>
      <c r="I2321" s="326"/>
    </row>
    <row r="2322" spans="1:9" s="124" customFormat="1" ht="16.5" customHeight="1">
      <c r="A2322" s="126">
        <v>2341</v>
      </c>
      <c r="B2322" s="128">
        <v>2320141</v>
      </c>
      <c r="C2322" s="134" t="s">
        <v>3997</v>
      </c>
      <c r="D2322" s="129" t="s">
        <v>954</v>
      </c>
      <c r="E2322" s="130">
        <v>5.4</v>
      </c>
      <c r="F2322" s="132"/>
      <c r="G2322" s="131" t="s">
        <v>955</v>
      </c>
      <c r="H2322" s="342"/>
      <c r="I2322" s="326"/>
    </row>
    <row r="2323" spans="1:9" s="124" customFormat="1" ht="16.5" customHeight="1">
      <c r="A2323" s="126">
        <v>2342</v>
      </c>
      <c r="B2323" s="127">
        <v>2320045</v>
      </c>
      <c r="C2323" s="128" t="s">
        <v>3998</v>
      </c>
      <c r="D2323" s="129" t="s">
        <v>954</v>
      </c>
      <c r="E2323" s="130">
        <v>81</v>
      </c>
      <c r="F2323" s="128"/>
      <c r="G2323" s="131" t="s">
        <v>955</v>
      </c>
      <c r="H2323" s="342"/>
      <c r="I2323" s="326"/>
    </row>
    <row r="2324" spans="1:9" s="124" customFormat="1" ht="16.5" customHeight="1">
      <c r="A2324" s="126">
        <v>2343</v>
      </c>
      <c r="B2324" s="132">
        <v>99809</v>
      </c>
      <c r="C2324" s="132" t="s">
        <v>3999</v>
      </c>
      <c r="D2324" s="129" t="s">
        <v>954</v>
      </c>
      <c r="E2324" s="130">
        <v>17</v>
      </c>
      <c r="F2324" s="132"/>
      <c r="G2324" s="131" t="s">
        <v>979</v>
      </c>
      <c r="H2324" s="342"/>
      <c r="I2324" s="326"/>
    </row>
    <row r="2325" spans="1:9" s="124" customFormat="1" ht="16.5" customHeight="1">
      <c r="A2325" s="126">
        <v>2344</v>
      </c>
      <c r="B2325" s="132">
        <v>17828</v>
      </c>
      <c r="C2325" s="132" t="s">
        <v>4000</v>
      </c>
      <c r="D2325" s="129" t="s">
        <v>954</v>
      </c>
      <c r="E2325" s="130">
        <v>1.35</v>
      </c>
      <c r="F2325" s="132"/>
      <c r="G2325" s="131" t="s">
        <v>979</v>
      </c>
      <c r="H2325" s="342"/>
      <c r="I2325" s="326"/>
    </row>
    <row r="2326" spans="1:9" s="124" customFormat="1" ht="16.5" customHeight="1">
      <c r="A2326" s="126">
        <v>2345</v>
      </c>
      <c r="B2326" s="128">
        <v>17159</v>
      </c>
      <c r="C2326" s="132" t="s">
        <v>4001</v>
      </c>
      <c r="D2326" s="129" t="s">
        <v>954</v>
      </c>
      <c r="E2326" s="130">
        <v>2.7</v>
      </c>
      <c r="F2326" s="132"/>
      <c r="G2326" s="131" t="s">
        <v>979</v>
      </c>
      <c r="H2326" s="342"/>
      <c r="I2326" s="326"/>
    </row>
    <row r="2327" spans="1:9" s="124" customFormat="1" ht="16.5" customHeight="1">
      <c r="A2327" s="126">
        <v>2346</v>
      </c>
      <c r="B2327" s="132">
        <v>33011</v>
      </c>
      <c r="C2327" s="132" t="s">
        <v>4002</v>
      </c>
      <c r="D2327" s="129" t="s">
        <v>954</v>
      </c>
      <c r="E2327" s="130">
        <v>3526.2000000000003</v>
      </c>
      <c r="F2327" s="132"/>
      <c r="G2327" s="131" t="s">
        <v>979</v>
      </c>
      <c r="H2327" s="342"/>
      <c r="I2327" s="326"/>
    </row>
    <row r="2328" spans="1:9" s="124" customFormat="1" ht="16.5" customHeight="1">
      <c r="A2328" s="126">
        <v>2347</v>
      </c>
      <c r="B2328" s="128">
        <v>2110032</v>
      </c>
      <c r="C2328" s="132" t="s">
        <v>4003</v>
      </c>
      <c r="D2328" s="129" t="s">
        <v>954</v>
      </c>
      <c r="E2328" s="130">
        <v>5616</v>
      </c>
      <c r="F2328" s="132" t="s">
        <v>657</v>
      </c>
      <c r="G2328" s="131" t="s">
        <v>955</v>
      </c>
      <c r="H2328" s="342"/>
      <c r="I2328" s="326"/>
    </row>
    <row r="2329" spans="1:9" s="124" customFormat="1" ht="16.5" customHeight="1">
      <c r="A2329" s="126">
        <v>2348</v>
      </c>
      <c r="B2329" s="132">
        <v>2110033</v>
      </c>
      <c r="C2329" s="132" t="s">
        <v>4004</v>
      </c>
      <c r="D2329" s="129" t="s">
        <v>954</v>
      </c>
      <c r="E2329" s="130">
        <v>5230</v>
      </c>
      <c r="F2329" s="132"/>
      <c r="G2329" s="131" t="s">
        <v>955</v>
      </c>
      <c r="H2329" s="342"/>
      <c r="I2329" s="326"/>
    </row>
    <row r="2330" spans="1:9" s="124" customFormat="1" ht="16.5" customHeight="1">
      <c r="A2330" s="126">
        <v>2349</v>
      </c>
      <c r="B2330" s="128">
        <v>2110043</v>
      </c>
      <c r="C2330" s="132" t="s">
        <v>4005</v>
      </c>
      <c r="D2330" s="129" t="s">
        <v>954</v>
      </c>
      <c r="E2330" s="130">
        <v>6498.9000000000005</v>
      </c>
      <c r="F2330" s="132" t="s">
        <v>657</v>
      </c>
      <c r="G2330" s="131" t="s">
        <v>955</v>
      </c>
      <c r="H2330" s="342"/>
      <c r="I2330" s="326"/>
    </row>
    <row r="2331" spans="1:9" s="124" customFormat="1" ht="16.5" customHeight="1">
      <c r="A2331" s="126">
        <v>2350</v>
      </c>
      <c r="B2331" s="128">
        <v>2110034</v>
      </c>
      <c r="C2331" s="132" t="s">
        <v>4006</v>
      </c>
      <c r="D2331" s="129" t="s">
        <v>954</v>
      </c>
      <c r="E2331" s="130">
        <v>5398</v>
      </c>
      <c r="F2331" s="132" t="s">
        <v>657</v>
      </c>
      <c r="G2331" s="131" t="s">
        <v>955</v>
      </c>
      <c r="H2331" s="342"/>
      <c r="I2331" s="326"/>
    </row>
    <row r="2332" spans="1:9" s="124" customFormat="1" ht="16.5" customHeight="1">
      <c r="A2332" s="126">
        <v>2351</v>
      </c>
      <c r="B2332" s="128">
        <v>2112243</v>
      </c>
      <c r="C2332" s="135" t="s">
        <v>4007</v>
      </c>
      <c r="D2332" s="129" t="s">
        <v>954</v>
      </c>
      <c r="E2332" s="130">
        <v>6822.9000000000005</v>
      </c>
      <c r="F2332" s="132"/>
      <c r="G2332" s="131" t="s">
        <v>955</v>
      </c>
      <c r="H2332" s="342"/>
      <c r="I2332" s="326"/>
    </row>
    <row r="2333" spans="1:9" s="124" customFormat="1" ht="16.5" customHeight="1">
      <c r="A2333" s="126">
        <v>2352</v>
      </c>
      <c r="B2333" s="128">
        <v>2110035</v>
      </c>
      <c r="C2333" s="132" t="s">
        <v>4008</v>
      </c>
      <c r="D2333" s="129" t="s">
        <v>954</v>
      </c>
      <c r="E2333" s="130">
        <v>5061.1500000000005</v>
      </c>
      <c r="F2333" s="132" t="s">
        <v>657</v>
      </c>
      <c r="G2333" s="131" t="s">
        <v>955</v>
      </c>
      <c r="H2333" s="342"/>
      <c r="I2333" s="326"/>
    </row>
    <row r="2334" spans="1:9" s="124" customFormat="1" ht="16.5" customHeight="1">
      <c r="A2334" s="126">
        <v>2353</v>
      </c>
      <c r="B2334" s="128">
        <v>2110036</v>
      </c>
      <c r="C2334" s="132" t="s">
        <v>4009</v>
      </c>
      <c r="D2334" s="129" t="s">
        <v>954</v>
      </c>
      <c r="E2334" s="130">
        <v>5553.9000000000005</v>
      </c>
      <c r="F2334" s="132" t="s">
        <v>657</v>
      </c>
      <c r="G2334" s="131" t="s">
        <v>955</v>
      </c>
      <c r="H2334" s="342"/>
      <c r="I2334" s="326"/>
    </row>
    <row r="2335" spans="1:9" s="124" customFormat="1" ht="16.5" customHeight="1">
      <c r="A2335" s="126">
        <v>2354</v>
      </c>
      <c r="B2335" s="132">
        <v>32355</v>
      </c>
      <c r="C2335" s="132" t="s">
        <v>4010</v>
      </c>
      <c r="D2335" s="129" t="s">
        <v>954</v>
      </c>
      <c r="E2335" s="130">
        <v>795.15000000000009</v>
      </c>
      <c r="F2335" s="132" t="s">
        <v>719</v>
      </c>
      <c r="G2335" s="131" t="s">
        <v>979</v>
      </c>
      <c r="H2335" s="342"/>
      <c r="I2335" s="326"/>
    </row>
    <row r="2336" spans="1:9" s="124" customFormat="1" ht="16.5" customHeight="1">
      <c r="A2336" s="126">
        <v>2355</v>
      </c>
      <c r="B2336" s="132">
        <v>2110134</v>
      </c>
      <c r="C2336" s="132" t="s">
        <v>4011</v>
      </c>
      <c r="D2336" s="129" t="s">
        <v>954</v>
      </c>
      <c r="E2336" s="130">
        <v>526.5</v>
      </c>
      <c r="F2336" s="133"/>
      <c r="G2336" s="131" t="s">
        <v>955</v>
      </c>
      <c r="H2336" s="342"/>
      <c r="I2336" s="326"/>
    </row>
    <row r="2337" spans="1:12" s="124" customFormat="1" ht="16.5" customHeight="1">
      <c r="A2337" s="126">
        <v>2356</v>
      </c>
      <c r="B2337" s="128">
        <v>2184431</v>
      </c>
      <c r="C2337" s="132" t="s">
        <v>4012</v>
      </c>
      <c r="D2337" s="129" t="s">
        <v>954</v>
      </c>
      <c r="E2337" s="130">
        <v>152.55000000000001</v>
      </c>
      <c r="F2337" s="132" t="s">
        <v>719</v>
      </c>
      <c r="G2337" s="131" t="s">
        <v>955</v>
      </c>
      <c r="H2337" s="342"/>
      <c r="I2337" s="326"/>
    </row>
    <row r="2338" spans="1:12" s="124" customFormat="1" ht="16.5" customHeight="1">
      <c r="A2338" s="126">
        <v>2357</v>
      </c>
      <c r="B2338" s="128">
        <v>2121461</v>
      </c>
      <c r="C2338" s="132" t="s">
        <v>4013</v>
      </c>
      <c r="D2338" s="129" t="s">
        <v>954</v>
      </c>
      <c r="E2338" s="130">
        <v>792.45</v>
      </c>
      <c r="F2338" s="132"/>
      <c r="G2338" s="131" t="s">
        <v>955</v>
      </c>
      <c r="H2338" s="342"/>
      <c r="I2338" s="326"/>
    </row>
    <row r="2339" spans="1:12" s="124" customFormat="1" ht="16.5" customHeight="1">
      <c r="A2339" s="126">
        <v>2358</v>
      </c>
      <c r="B2339" s="128">
        <v>2181596</v>
      </c>
      <c r="C2339" s="132" t="s">
        <v>4014</v>
      </c>
      <c r="D2339" s="129" t="s">
        <v>954</v>
      </c>
      <c r="E2339" s="130">
        <v>116.10000000000001</v>
      </c>
      <c r="F2339" s="132" t="s">
        <v>719</v>
      </c>
      <c r="G2339" s="131" t="s">
        <v>955</v>
      </c>
      <c r="H2339" s="342"/>
      <c r="I2339" s="326"/>
    </row>
    <row r="2340" spans="1:12" s="124" customFormat="1" ht="16.5" customHeight="1">
      <c r="A2340" s="126">
        <v>2359</v>
      </c>
      <c r="B2340" s="132">
        <v>2184390</v>
      </c>
      <c r="C2340" s="132" t="s">
        <v>4015</v>
      </c>
      <c r="D2340" s="129" t="s">
        <v>954</v>
      </c>
      <c r="E2340" s="130">
        <v>215</v>
      </c>
      <c r="F2340" s="132" t="s">
        <v>719</v>
      </c>
      <c r="G2340" s="131" t="s">
        <v>955</v>
      </c>
      <c r="H2340" s="342"/>
      <c r="I2340" s="326"/>
    </row>
    <row r="2341" spans="1:12" s="124" customFormat="1" ht="16.5" customHeight="1">
      <c r="A2341" s="321">
        <v>2360</v>
      </c>
      <c r="B2341" s="323" t="s">
        <v>4016</v>
      </c>
      <c r="C2341" s="323" t="s">
        <v>4017</v>
      </c>
      <c r="D2341" s="324" t="s">
        <v>954</v>
      </c>
      <c r="E2341" s="325">
        <v>847.80000000000007</v>
      </c>
      <c r="F2341" s="323"/>
      <c r="G2341" s="131" t="s">
        <v>955</v>
      </c>
      <c r="H2341" s="346" t="s">
        <v>4140</v>
      </c>
      <c r="I2341" s="326"/>
      <c r="L2341" s="131"/>
    </row>
    <row r="2342" spans="1:12" s="124" customFormat="1" ht="16.5" customHeight="1">
      <c r="A2342" s="126">
        <v>2361</v>
      </c>
      <c r="B2342" s="132">
        <v>2182195</v>
      </c>
      <c r="C2342" s="132" t="s">
        <v>4018</v>
      </c>
      <c r="D2342" s="129" t="s">
        <v>954</v>
      </c>
      <c r="E2342" s="130">
        <v>3396.6000000000004</v>
      </c>
      <c r="F2342" s="133"/>
      <c r="G2342" s="131" t="s">
        <v>955</v>
      </c>
      <c r="H2342" s="342"/>
      <c r="I2342" s="326"/>
    </row>
    <row r="2343" spans="1:12" s="124" customFormat="1" ht="16.5" customHeight="1">
      <c r="A2343" s="126">
        <v>2362</v>
      </c>
      <c r="B2343" s="132">
        <v>2182193</v>
      </c>
      <c r="C2343" s="132" t="s">
        <v>4019</v>
      </c>
      <c r="D2343" s="129" t="s">
        <v>954</v>
      </c>
      <c r="E2343" s="130">
        <v>5020.6500000000005</v>
      </c>
      <c r="F2343" s="133"/>
      <c r="G2343" s="131" t="s">
        <v>955</v>
      </c>
      <c r="H2343" s="342"/>
      <c r="I2343" s="326"/>
    </row>
    <row r="2344" spans="1:12" s="124" customFormat="1" ht="16.5" customHeight="1">
      <c r="A2344" s="126">
        <v>2363</v>
      </c>
      <c r="B2344" s="132">
        <v>2182190</v>
      </c>
      <c r="C2344" s="132" t="s">
        <v>4020</v>
      </c>
      <c r="D2344" s="129" t="s">
        <v>954</v>
      </c>
      <c r="E2344" s="130">
        <v>3241.3500000000004</v>
      </c>
      <c r="F2344" s="133"/>
      <c r="G2344" s="131" t="s">
        <v>955</v>
      </c>
      <c r="H2344" s="342"/>
      <c r="I2344" s="326"/>
    </row>
    <row r="2345" spans="1:12" s="124" customFormat="1" ht="16.5" customHeight="1">
      <c r="A2345" s="126">
        <v>2364</v>
      </c>
      <c r="B2345" s="132">
        <v>2182192</v>
      </c>
      <c r="C2345" s="132" t="s">
        <v>4021</v>
      </c>
      <c r="D2345" s="129" t="s">
        <v>954</v>
      </c>
      <c r="E2345" s="130">
        <v>3758.4</v>
      </c>
      <c r="F2345" s="133"/>
      <c r="G2345" s="131" t="s">
        <v>955</v>
      </c>
      <c r="H2345" s="342"/>
      <c r="I2345" s="326"/>
    </row>
    <row r="2346" spans="1:12" s="124" customFormat="1" ht="16.5" customHeight="1">
      <c r="A2346" s="126">
        <v>2365</v>
      </c>
      <c r="B2346" s="132">
        <v>2182189</v>
      </c>
      <c r="C2346" s="132" t="s">
        <v>4022</v>
      </c>
      <c r="D2346" s="129" t="s">
        <v>954</v>
      </c>
      <c r="E2346" s="130">
        <v>4789.8</v>
      </c>
      <c r="F2346" s="133"/>
      <c r="G2346" s="131" t="s">
        <v>955</v>
      </c>
      <c r="H2346" s="342"/>
      <c r="I2346" s="326"/>
    </row>
    <row r="2347" spans="1:12" s="124" customFormat="1" ht="16.5" customHeight="1">
      <c r="A2347" s="126">
        <v>2366</v>
      </c>
      <c r="B2347" s="132">
        <v>2182187</v>
      </c>
      <c r="C2347" s="132" t="s">
        <v>4023</v>
      </c>
      <c r="D2347" s="129" t="s">
        <v>3088</v>
      </c>
      <c r="E2347" s="130">
        <v>3280.5</v>
      </c>
      <c r="F2347" s="133"/>
      <c r="G2347" s="131" t="s">
        <v>955</v>
      </c>
      <c r="H2347" s="342"/>
      <c r="I2347" s="326"/>
    </row>
    <row r="2348" spans="1:12" s="124" customFormat="1" ht="16.5" customHeight="1">
      <c r="A2348" s="126">
        <v>2367</v>
      </c>
      <c r="B2348" s="132">
        <v>2182141</v>
      </c>
      <c r="C2348" s="132" t="s">
        <v>4024</v>
      </c>
      <c r="D2348" s="129" t="s">
        <v>954</v>
      </c>
      <c r="E2348" s="130">
        <v>3935.2500000000005</v>
      </c>
      <c r="F2348" s="133"/>
      <c r="G2348" s="131" t="s">
        <v>955</v>
      </c>
      <c r="H2348" s="342"/>
      <c r="I2348" s="326"/>
    </row>
    <row r="2349" spans="1:12" s="124" customFormat="1" ht="16.5" customHeight="1">
      <c r="A2349" s="126">
        <v>2368</v>
      </c>
      <c r="B2349" s="132">
        <v>2182194</v>
      </c>
      <c r="C2349" s="132" t="s">
        <v>4025</v>
      </c>
      <c r="D2349" s="129" t="s">
        <v>954</v>
      </c>
      <c r="E2349" s="130">
        <v>6539.4000000000005</v>
      </c>
      <c r="F2349" s="133"/>
      <c r="G2349" s="131" t="s">
        <v>955</v>
      </c>
      <c r="H2349" s="342"/>
      <c r="I2349" s="326"/>
    </row>
    <row r="2350" spans="1:12" s="124" customFormat="1" ht="16.5" customHeight="1">
      <c r="A2350" s="126">
        <v>2369</v>
      </c>
      <c r="B2350" s="132">
        <v>2182191</v>
      </c>
      <c r="C2350" s="132" t="s">
        <v>4026</v>
      </c>
      <c r="D2350" s="129" t="s">
        <v>954</v>
      </c>
      <c r="E2350" s="130">
        <v>6274.8</v>
      </c>
      <c r="F2350" s="133"/>
      <c r="G2350" s="131" t="s">
        <v>955</v>
      </c>
      <c r="H2350" s="342"/>
      <c r="I2350" s="326"/>
    </row>
    <row r="2351" spans="1:12" s="124" customFormat="1" ht="16.5" customHeight="1">
      <c r="A2351" s="126">
        <v>2370</v>
      </c>
      <c r="B2351" s="132">
        <v>2182443</v>
      </c>
      <c r="C2351" s="132" t="s">
        <v>4027</v>
      </c>
      <c r="D2351" s="129" t="s">
        <v>954</v>
      </c>
      <c r="E2351" s="130">
        <v>616.95000000000005</v>
      </c>
      <c r="F2351" s="132"/>
      <c r="G2351" s="131" t="s">
        <v>955</v>
      </c>
      <c r="H2351" s="342"/>
      <c r="I2351" s="326"/>
    </row>
    <row r="2352" spans="1:12" s="124" customFormat="1" ht="16.5" customHeight="1">
      <c r="A2352" s="126">
        <v>2371</v>
      </c>
      <c r="B2352" s="132">
        <v>2185447</v>
      </c>
      <c r="C2352" s="132" t="s">
        <v>4028</v>
      </c>
      <c r="D2352" s="129" t="s">
        <v>954</v>
      </c>
      <c r="E2352" s="130">
        <v>270</v>
      </c>
      <c r="F2352" s="132"/>
      <c r="G2352" s="131" t="s">
        <v>955</v>
      </c>
      <c r="H2352" s="342"/>
      <c r="I2352" s="326"/>
    </row>
    <row r="2353" spans="1:12" s="124" customFormat="1" ht="16.5" customHeight="1">
      <c r="A2353" s="126">
        <v>2372</v>
      </c>
      <c r="B2353" s="132">
        <v>2182231</v>
      </c>
      <c r="C2353" s="132" t="s">
        <v>4029</v>
      </c>
      <c r="D2353" s="129" t="s">
        <v>954</v>
      </c>
      <c r="E2353" s="130">
        <v>368.55</v>
      </c>
      <c r="F2353" s="133"/>
      <c r="G2353" s="131" t="s">
        <v>955</v>
      </c>
      <c r="H2353" s="342"/>
      <c r="I2353" s="326"/>
    </row>
    <row r="2354" spans="1:12" s="124" customFormat="1" ht="16.5" customHeight="1">
      <c r="A2354" s="126">
        <v>2373</v>
      </c>
      <c r="B2354" s="132">
        <v>2182232</v>
      </c>
      <c r="C2354" s="132" t="s">
        <v>4030</v>
      </c>
      <c r="D2354" s="129" t="s">
        <v>954</v>
      </c>
      <c r="E2354" s="130">
        <v>716.85</v>
      </c>
      <c r="F2354" s="133"/>
      <c r="G2354" s="131" t="s">
        <v>955</v>
      </c>
      <c r="H2354" s="342"/>
      <c r="I2354" s="326"/>
    </row>
    <row r="2355" spans="1:12" s="124" customFormat="1" ht="16.5" customHeight="1">
      <c r="A2355" s="126">
        <v>2374</v>
      </c>
      <c r="B2355" s="132">
        <v>2185232</v>
      </c>
      <c r="C2355" s="132" t="s">
        <v>4031</v>
      </c>
      <c r="D2355" s="129" t="s">
        <v>954</v>
      </c>
      <c r="E2355" s="130">
        <v>664.2</v>
      </c>
      <c r="F2355" s="132"/>
      <c r="G2355" s="131" t="s">
        <v>955</v>
      </c>
      <c r="H2355" s="342"/>
      <c r="I2355" s="326"/>
    </row>
    <row r="2356" spans="1:12" s="124" customFormat="1" ht="16.5" customHeight="1">
      <c r="A2356" s="126">
        <v>2375</v>
      </c>
      <c r="B2356" s="132">
        <v>2185231</v>
      </c>
      <c r="C2356" s="132" t="s">
        <v>4032</v>
      </c>
      <c r="D2356" s="129" t="s">
        <v>954</v>
      </c>
      <c r="E2356" s="130">
        <v>290.25</v>
      </c>
      <c r="F2356" s="132"/>
      <c r="G2356" s="131" t="s">
        <v>955</v>
      </c>
      <c r="H2356" s="342"/>
      <c r="I2356" s="326"/>
    </row>
    <row r="2357" spans="1:12" s="124" customFormat="1" ht="16.5" customHeight="1">
      <c r="A2357" s="126">
        <v>2376</v>
      </c>
      <c r="B2357" s="128">
        <v>2182746</v>
      </c>
      <c r="C2357" s="132" t="s">
        <v>4033</v>
      </c>
      <c r="D2357" s="129" t="s">
        <v>3088</v>
      </c>
      <c r="E2357" s="130">
        <v>730.35</v>
      </c>
      <c r="F2357" s="132"/>
      <c r="G2357" s="131" t="s">
        <v>955</v>
      </c>
      <c r="H2357" s="342"/>
      <c r="I2357" s="326"/>
    </row>
    <row r="2358" spans="1:12" s="124" customFormat="1" ht="16.5" customHeight="1">
      <c r="A2358" s="126">
        <v>2377</v>
      </c>
      <c r="B2358" s="128">
        <v>2185457</v>
      </c>
      <c r="C2358" s="132" t="s">
        <v>4034</v>
      </c>
      <c r="D2358" s="129" t="s">
        <v>3088</v>
      </c>
      <c r="E2358" s="130">
        <v>1459.3500000000001</v>
      </c>
      <c r="F2358" s="132"/>
      <c r="G2358" s="131" t="s">
        <v>955</v>
      </c>
      <c r="H2358" s="342"/>
      <c r="I2358" s="326"/>
    </row>
    <row r="2359" spans="1:12" s="124" customFormat="1" ht="16.5" customHeight="1">
      <c r="A2359" s="126">
        <v>2378</v>
      </c>
      <c r="B2359" s="132">
        <v>2182125</v>
      </c>
      <c r="C2359" s="132" t="s">
        <v>4035</v>
      </c>
      <c r="D2359" s="129" t="s">
        <v>3088</v>
      </c>
      <c r="E2359" s="130">
        <v>1460.7</v>
      </c>
      <c r="F2359" s="133"/>
      <c r="G2359" s="131" t="s">
        <v>955</v>
      </c>
      <c r="H2359" s="342"/>
      <c r="I2359" s="326"/>
    </row>
    <row r="2360" spans="1:12" s="124" customFormat="1" ht="16.5" customHeight="1">
      <c r="A2360" s="126">
        <v>2379</v>
      </c>
      <c r="B2360" s="132">
        <v>2182714</v>
      </c>
      <c r="C2360" s="132" t="s">
        <v>4036</v>
      </c>
      <c r="D2360" s="129" t="s">
        <v>954</v>
      </c>
      <c r="E2360" s="130">
        <v>1259.5500000000002</v>
      </c>
      <c r="F2360" s="132"/>
      <c r="G2360" s="131" t="s">
        <v>955</v>
      </c>
      <c r="H2360" s="342"/>
      <c r="I2360" s="326"/>
    </row>
    <row r="2361" spans="1:12" s="124" customFormat="1" ht="16.5" customHeight="1">
      <c r="A2361" s="321">
        <v>2380</v>
      </c>
      <c r="B2361" s="323" t="s">
        <v>4037</v>
      </c>
      <c r="C2361" s="323" t="s">
        <v>4038</v>
      </c>
      <c r="D2361" s="324" t="s">
        <v>954</v>
      </c>
      <c r="E2361" s="325">
        <v>1285.2</v>
      </c>
      <c r="F2361" s="323" t="s">
        <v>1211</v>
      </c>
      <c r="G2361" s="131" t="s">
        <v>955</v>
      </c>
      <c r="H2361" s="346" t="s">
        <v>4140</v>
      </c>
      <c r="I2361" s="326"/>
      <c r="L2361" s="131"/>
    </row>
    <row r="2362" spans="1:12" s="124" customFormat="1" ht="16.5" customHeight="1">
      <c r="A2362" s="126">
        <v>2381</v>
      </c>
      <c r="B2362" s="132">
        <v>2182797</v>
      </c>
      <c r="C2362" s="135" t="s">
        <v>4039</v>
      </c>
      <c r="D2362" s="129" t="s">
        <v>954</v>
      </c>
      <c r="E2362" s="130">
        <v>330.75</v>
      </c>
      <c r="F2362" s="132"/>
      <c r="G2362" s="131" t="s">
        <v>955</v>
      </c>
      <c r="H2362" s="342"/>
      <c r="I2362" s="326"/>
    </row>
    <row r="2363" spans="1:12" s="124" customFormat="1" ht="16.5" customHeight="1">
      <c r="A2363" s="126">
        <v>2382</v>
      </c>
      <c r="B2363" s="132">
        <v>2220001</v>
      </c>
      <c r="C2363" s="132" t="s">
        <v>4040</v>
      </c>
      <c r="D2363" s="129" t="s">
        <v>954</v>
      </c>
      <c r="E2363" s="130">
        <v>132</v>
      </c>
      <c r="F2363" s="133"/>
      <c r="G2363" s="131" t="s">
        <v>955</v>
      </c>
      <c r="H2363" s="342"/>
      <c r="I2363" s="326"/>
    </row>
    <row r="2364" spans="1:12" s="124" customFormat="1" ht="16.5" customHeight="1">
      <c r="A2364" s="126">
        <v>2383</v>
      </c>
      <c r="B2364" s="132">
        <v>2120004</v>
      </c>
      <c r="C2364" s="132" t="s">
        <v>4041</v>
      </c>
      <c r="D2364" s="129" t="s">
        <v>954</v>
      </c>
      <c r="E2364" s="130">
        <v>197.10000000000002</v>
      </c>
      <c r="F2364" s="133"/>
      <c r="G2364" s="131" t="s">
        <v>955</v>
      </c>
      <c r="H2364" s="342"/>
      <c r="I2364" s="326"/>
    </row>
    <row r="2365" spans="1:12" s="124" customFormat="1" ht="16.5" customHeight="1">
      <c r="A2365" s="321">
        <v>2384</v>
      </c>
      <c r="B2365" s="322" t="s">
        <v>4042</v>
      </c>
      <c r="C2365" s="323" t="s">
        <v>4043</v>
      </c>
      <c r="D2365" s="324" t="s">
        <v>954</v>
      </c>
      <c r="E2365" s="325">
        <v>2133</v>
      </c>
      <c r="F2365" s="322"/>
      <c r="G2365" s="131" t="s">
        <v>955</v>
      </c>
      <c r="H2365" s="346" t="s">
        <v>4140</v>
      </c>
      <c r="I2365" s="326"/>
      <c r="L2365" s="131"/>
    </row>
    <row r="2366" spans="1:12" s="124" customFormat="1" ht="16.5" customHeight="1">
      <c r="A2366" s="321">
        <v>2385</v>
      </c>
      <c r="B2366" s="322" t="s">
        <v>4044</v>
      </c>
      <c r="C2366" s="323" t="s">
        <v>4045</v>
      </c>
      <c r="D2366" s="324" t="s">
        <v>954</v>
      </c>
      <c r="E2366" s="325">
        <v>2901.15</v>
      </c>
      <c r="F2366" s="322"/>
      <c r="G2366" s="131" t="s">
        <v>955</v>
      </c>
      <c r="H2366" s="346" t="s">
        <v>4140</v>
      </c>
      <c r="I2366" s="326"/>
      <c r="L2366" s="131"/>
    </row>
    <row r="2367" spans="1:12" s="124" customFormat="1" ht="16.5" customHeight="1">
      <c r="A2367" s="321">
        <v>2386</v>
      </c>
      <c r="B2367" s="323" t="s">
        <v>4046</v>
      </c>
      <c r="C2367" s="323" t="s">
        <v>4047</v>
      </c>
      <c r="D2367" s="324" t="s">
        <v>954</v>
      </c>
      <c r="E2367" s="325">
        <v>5803.6500000000005</v>
      </c>
      <c r="F2367" s="329"/>
      <c r="G2367" s="131" t="s">
        <v>955</v>
      </c>
      <c r="H2367" s="346" t="s">
        <v>4140</v>
      </c>
      <c r="I2367" s="326"/>
      <c r="L2367" s="131"/>
    </row>
    <row r="2368" spans="1:12" s="124" customFormat="1" ht="16.5" customHeight="1">
      <c r="A2368" s="126">
        <v>2387</v>
      </c>
      <c r="B2368" s="128">
        <v>2341061</v>
      </c>
      <c r="C2368" s="132" t="s">
        <v>4048</v>
      </c>
      <c r="D2368" s="129" t="s">
        <v>954</v>
      </c>
      <c r="E2368" s="130">
        <v>7661.2500000000009</v>
      </c>
      <c r="F2368" s="132"/>
      <c r="G2368" s="131" t="s">
        <v>955</v>
      </c>
      <c r="H2368" s="342"/>
      <c r="I2368" s="326"/>
    </row>
    <row r="2369" spans="1:12" s="124" customFormat="1" ht="16.5" customHeight="1">
      <c r="A2369" s="126">
        <v>2388</v>
      </c>
      <c r="B2369" s="132">
        <v>2341064</v>
      </c>
      <c r="C2369" s="132" t="s">
        <v>4049</v>
      </c>
      <c r="D2369" s="129" t="s">
        <v>954</v>
      </c>
      <c r="E2369" s="130">
        <v>4043.2500000000005</v>
      </c>
      <c r="F2369" s="133"/>
      <c r="G2369" s="131" t="s">
        <v>955</v>
      </c>
      <c r="H2369" s="342"/>
      <c r="I2369" s="326"/>
    </row>
    <row r="2370" spans="1:12" s="124" customFormat="1" ht="16.5" customHeight="1">
      <c r="A2370" s="126">
        <v>2389</v>
      </c>
      <c r="B2370" s="128">
        <v>2341041</v>
      </c>
      <c r="C2370" s="132" t="s">
        <v>4050</v>
      </c>
      <c r="D2370" s="129" t="s">
        <v>954</v>
      </c>
      <c r="E2370" s="130">
        <v>7661.2500000000009</v>
      </c>
      <c r="F2370" s="128" t="s">
        <v>1018</v>
      </c>
      <c r="G2370" s="131" t="s">
        <v>955</v>
      </c>
      <c r="H2370" s="342"/>
      <c r="I2370" s="326"/>
    </row>
    <row r="2371" spans="1:12" s="124" customFormat="1" ht="16.5" customHeight="1">
      <c r="A2371" s="126">
        <v>2390</v>
      </c>
      <c r="B2371" s="128">
        <v>2340031</v>
      </c>
      <c r="C2371" s="135" t="s">
        <v>4051</v>
      </c>
      <c r="D2371" s="129" t="s">
        <v>954</v>
      </c>
      <c r="E2371" s="130">
        <v>11421</v>
      </c>
      <c r="F2371" s="132"/>
      <c r="G2371" s="131" t="s">
        <v>955</v>
      </c>
      <c r="H2371" s="342"/>
      <c r="I2371" s="326"/>
    </row>
    <row r="2372" spans="1:12" s="124" customFormat="1" ht="16.5" customHeight="1">
      <c r="A2372" s="126">
        <v>2391</v>
      </c>
      <c r="B2372" s="128">
        <v>2341086</v>
      </c>
      <c r="C2372" s="132" t="s">
        <v>4052</v>
      </c>
      <c r="D2372" s="129" t="s">
        <v>954</v>
      </c>
      <c r="E2372" s="130">
        <v>6218.1</v>
      </c>
      <c r="F2372" s="128"/>
      <c r="G2372" s="131" t="s">
        <v>955</v>
      </c>
      <c r="H2372" s="342"/>
      <c r="I2372" s="326"/>
    </row>
    <row r="2373" spans="1:12" s="124" customFormat="1" ht="16.5" customHeight="1">
      <c r="A2373" s="126">
        <v>2395</v>
      </c>
      <c r="B2373" s="128">
        <v>2342000</v>
      </c>
      <c r="C2373" s="150" t="s">
        <v>4053</v>
      </c>
      <c r="D2373" s="129" t="s">
        <v>954</v>
      </c>
      <c r="E2373" s="130">
        <v>3901.5000000000005</v>
      </c>
      <c r="F2373" s="132"/>
      <c r="G2373" s="131" t="s">
        <v>955</v>
      </c>
      <c r="H2373" s="342"/>
    </row>
    <row r="2374" spans="1:12" s="124" customFormat="1" ht="16.5" customHeight="1">
      <c r="A2374" s="126">
        <v>2396</v>
      </c>
      <c r="B2374" s="132">
        <v>2141055</v>
      </c>
      <c r="C2374" s="132" t="s">
        <v>4054</v>
      </c>
      <c r="D2374" s="129" t="s">
        <v>954</v>
      </c>
      <c r="E2374" s="130">
        <v>1475.5500000000002</v>
      </c>
      <c r="F2374" s="132"/>
      <c r="G2374" s="131" t="s">
        <v>955</v>
      </c>
      <c r="H2374" s="342"/>
    </row>
    <row r="2375" spans="1:12" s="124" customFormat="1" ht="16.5" customHeight="1">
      <c r="A2375" s="321">
        <v>2397</v>
      </c>
      <c r="B2375" s="323" t="s">
        <v>4055</v>
      </c>
      <c r="C2375" s="323" t="s">
        <v>4056</v>
      </c>
      <c r="D2375" s="324" t="s">
        <v>954</v>
      </c>
      <c r="E2375" s="325">
        <v>7237.35</v>
      </c>
      <c r="F2375" s="323"/>
      <c r="G2375" s="131" t="s">
        <v>955</v>
      </c>
      <c r="H2375" s="346" t="s">
        <v>4140</v>
      </c>
      <c r="L2375" s="131"/>
    </row>
    <row r="2376" spans="1:12" s="124" customFormat="1" ht="16.5" customHeight="1">
      <c r="A2376" s="126">
        <v>2398</v>
      </c>
      <c r="B2376" s="132">
        <v>64022</v>
      </c>
      <c r="C2376" s="132" t="s">
        <v>4057</v>
      </c>
      <c r="D2376" s="129" t="s">
        <v>954</v>
      </c>
      <c r="E2376" s="130">
        <v>14671.800000000001</v>
      </c>
      <c r="F2376" s="132"/>
      <c r="G2376" s="131" t="s">
        <v>979</v>
      </c>
      <c r="H2376" s="342"/>
    </row>
    <row r="2377" spans="1:12" s="124" customFormat="1" ht="16.5" customHeight="1">
      <c r="A2377" s="321">
        <v>2399</v>
      </c>
      <c r="B2377" s="323" t="s">
        <v>4058</v>
      </c>
      <c r="C2377" s="323" t="s">
        <v>4059</v>
      </c>
      <c r="D2377" s="324" t="s">
        <v>954</v>
      </c>
      <c r="E2377" s="325">
        <v>12243.150000000001</v>
      </c>
      <c r="F2377" s="323"/>
      <c r="G2377" s="131" t="s">
        <v>955</v>
      </c>
      <c r="H2377" s="346" t="s">
        <v>4140</v>
      </c>
      <c r="L2377" s="131"/>
    </row>
    <row r="2378" spans="1:12" s="124" customFormat="1" ht="16.5" customHeight="1">
      <c r="A2378" s="126">
        <v>2400</v>
      </c>
      <c r="B2378" s="128">
        <v>2010721</v>
      </c>
      <c r="C2378" s="132" t="s">
        <v>4060</v>
      </c>
      <c r="D2378" s="129" t="s">
        <v>954</v>
      </c>
      <c r="E2378" s="130">
        <v>4874.8500000000004</v>
      </c>
      <c r="F2378" s="132" t="s">
        <v>4061</v>
      </c>
      <c r="G2378" s="131" t="s">
        <v>955</v>
      </c>
      <c r="H2378" s="342"/>
    </row>
    <row r="2379" spans="1:12" s="124" customFormat="1" ht="16.5" customHeight="1">
      <c r="A2379" s="126">
        <v>2401</v>
      </c>
      <c r="B2379" s="128">
        <v>2090439</v>
      </c>
      <c r="C2379" s="132" t="s">
        <v>4062</v>
      </c>
      <c r="D2379" s="129" t="s">
        <v>954</v>
      </c>
      <c r="E2379" s="130">
        <v>4657.5</v>
      </c>
      <c r="F2379" s="128" t="s">
        <v>987</v>
      </c>
      <c r="G2379" s="131" t="s">
        <v>955</v>
      </c>
      <c r="H2379" s="342"/>
    </row>
    <row r="2380" spans="1:12" s="124" customFormat="1" ht="16.5" customHeight="1">
      <c r="A2380" s="126">
        <v>2402</v>
      </c>
      <c r="B2380" s="128">
        <v>2090458</v>
      </c>
      <c r="C2380" s="132" t="s">
        <v>4063</v>
      </c>
      <c r="D2380" s="129" t="s">
        <v>954</v>
      </c>
      <c r="E2380" s="130">
        <v>6970.05</v>
      </c>
      <c r="F2380" s="128" t="s">
        <v>987</v>
      </c>
      <c r="G2380" s="131" t="s">
        <v>955</v>
      </c>
      <c r="H2380" s="342"/>
    </row>
    <row r="2381" spans="1:12" s="124" customFormat="1" ht="16.5" customHeight="1">
      <c r="A2381" s="126">
        <v>2403</v>
      </c>
      <c r="B2381" s="128">
        <v>2320042</v>
      </c>
      <c r="C2381" s="132" t="s">
        <v>4064</v>
      </c>
      <c r="D2381" s="129" t="s">
        <v>954</v>
      </c>
      <c r="E2381" s="130">
        <v>97</v>
      </c>
      <c r="F2381" s="132" t="s">
        <v>1477</v>
      </c>
      <c r="G2381" s="131" t="s">
        <v>955</v>
      </c>
      <c r="H2381" s="342"/>
    </row>
    <row r="2382" spans="1:12" s="124" customFormat="1" ht="16.5" customHeight="1">
      <c r="A2382" s="126">
        <v>2404</v>
      </c>
      <c r="B2382" s="128">
        <v>2320041</v>
      </c>
      <c r="C2382" s="132" t="s">
        <v>4065</v>
      </c>
      <c r="D2382" s="129" t="s">
        <v>954</v>
      </c>
      <c r="E2382" s="130">
        <v>97</v>
      </c>
      <c r="F2382" s="132" t="s">
        <v>1477</v>
      </c>
      <c r="G2382" s="131" t="s">
        <v>955</v>
      </c>
      <c r="H2382" s="342"/>
    </row>
    <row r="2383" spans="1:12" s="124" customFormat="1" ht="16.5" customHeight="1">
      <c r="A2383" s="126">
        <v>2405</v>
      </c>
      <c r="B2383" s="132">
        <v>33025</v>
      </c>
      <c r="C2383" s="132" t="s">
        <v>4066</v>
      </c>
      <c r="D2383" s="145" t="s">
        <v>3088</v>
      </c>
      <c r="E2383" s="130">
        <v>106.65</v>
      </c>
      <c r="F2383" s="132" t="s">
        <v>8</v>
      </c>
      <c r="G2383" s="131" t="s">
        <v>979</v>
      </c>
      <c r="H2383" s="342"/>
    </row>
    <row r="2384" spans="1:12" s="124" customFormat="1" ht="16.5" customHeight="1">
      <c r="A2384" s="126">
        <v>2406</v>
      </c>
      <c r="B2384" s="132">
        <v>51049</v>
      </c>
      <c r="C2384" s="132" t="s">
        <v>4067</v>
      </c>
      <c r="D2384" s="129" t="s">
        <v>954</v>
      </c>
      <c r="E2384" s="130">
        <v>3126.6000000000004</v>
      </c>
      <c r="F2384" s="132"/>
      <c r="G2384" s="131" t="s">
        <v>979</v>
      </c>
      <c r="H2384" s="342"/>
    </row>
    <row r="2385" spans="1:8" s="124" customFormat="1" ht="16.5" customHeight="1">
      <c r="A2385" s="126">
        <v>2407</v>
      </c>
      <c r="B2385" s="132">
        <v>51003</v>
      </c>
      <c r="C2385" s="132" t="s">
        <v>4068</v>
      </c>
      <c r="D2385" s="129" t="s">
        <v>954</v>
      </c>
      <c r="E2385" s="130">
        <v>3126.6000000000004</v>
      </c>
      <c r="F2385" s="132"/>
      <c r="G2385" s="131" t="s">
        <v>979</v>
      </c>
      <c r="H2385" s="342"/>
    </row>
    <row r="2386" spans="1:8" s="124" customFormat="1" ht="16.5" customHeight="1">
      <c r="A2386" s="126">
        <v>2408</v>
      </c>
      <c r="B2386" s="128">
        <v>51050</v>
      </c>
      <c r="C2386" s="132" t="s">
        <v>4069</v>
      </c>
      <c r="D2386" s="129" t="s">
        <v>954</v>
      </c>
      <c r="E2386" s="130">
        <v>4337.55</v>
      </c>
      <c r="F2386" s="128"/>
      <c r="G2386" s="131" t="s">
        <v>979</v>
      </c>
      <c r="H2386" s="342"/>
    </row>
    <row r="2387" spans="1:8" s="124" customFormat="1" ht="16.5" customHeight="1">
      <c r="A2387" s="126">
        <v>2409</v>
      </c>
      <c r="B2387" s="132">
        <v>51051</v>
      </c>
      <c r="C2387" s="132" t="s">
        <v>4070</v>
      </c>
      <c r="D2387" s="129" t="s">
        <v>954</v>
      </c>
      <c r="E2387" s="130">
        <v>6216.75</v>
      </c>
      <c r="F2387" s="132"/>
      <c r="G2387" s="131" t="s">
        <v>979</v>
      </c>
      <c r="H2387" s="342"/>
    </row>
    <row r="2388" spans="1:8" s="124" customFormat="1" ht="16.5" customHeight="1">
      <c r="A2388" s="126">
        <v>2410</v>
      </c>
      <c r="B2388" s="132">
        <v>10049</v>
      </c>
      <c r="C2388" s="132" t="s">
        <v>4071</v>
      </c>
      <c r="D2388" s="129" t="s">
        <v>954</v>
      </c>
      <c r="E2388" s="130">
        <v>6439.5</v>
      </c>
      <c r="F2388" s="132"/>
      <c r="G2388" s="131" t="s">
        <v>979</v>
      </c>
      <c r="H2388" s="342"/>
    </row>
    <row r="2389" spans="1:8" s="124" customFormat="1" ht="16.5" customHeight="1">
      <c r="A2389" s="126">
        <v>2411</v>
      </c>
      <c r="B2389" s="128">
        <v>2330005</v>
      </c>
      <c r="C2389" s="132" t="s">
        <v>4072</v>
      </c>
      <c r="D2389" s="129" t="s">
        <v>954</v>
      </c>
      <c r="E2389" s="130">
        <v>1647</v>
      </c>
      <c r="F2389" s="132" t="s">
        <v>8</v>
      </c>
      <c r="G2389" s="131" t="s">
        <v>955</v>
      </c>
      <c r="H2389" s="342"/>
    </row>
    <row r="2390" spans="1:8" s="124" customFormat="1" ht="16.5" customHeight="1">
      <c r="A2390" s="126">
        <v>2412</v>
      </c>
      <c r="B2390" s="128">
        <v>2330007</v>
      </c>
      <c r="C2390" s="132" t="s">
        <v>4073</v>
      </c>
      <c r="D2390" s="129" t="s">
        <v>954</v>
      </c>
      <c r="E2390" s="130">
        <v>1647</v>
      </c>
      <c r="F2390" s="132" t="s">
        <v>8</v>
      </c>
      <c r="G2390" s="131" t="s">
        <v>955</v>
      </c>
      <c r="H2390" s="342"/>
    </row>
    <row r="2391" spans="1:8" s="124" customFormat="1" ht="16.5" customHeight="1">
      <c r="A2391" s="126">
        <v>2413</v>
      </c>
      <c r="B2391" s="128">
        <v>2330006</v>
      </c>
      <c r="C2391" s="132" t="s">
        <v>4074</v>
      </c>
      <c r="D2391" s="129" t="s">
        <v>954</v>
      </c>
      <c r="E2391" s="130">
        <v>1647</v>
      </c>
      <c r="F2391" s="132" t="s">
        <v>8</v>
      </c>
      <c r="G2391" s="131" t="s">
        <v>955</v>
      </c>
      <c r="H2391" s="342"/>
    </row>
    <row r="2392" spans="1:8" s="124" customFormat="1" ht="16.5" customHeight="1">
      <c r="A2392" s="126">
        <v>2414</v>
      </c>
      <c r="B2392" s="128">
        <v>2330008</v>
      </c>
      <c r="C2392" s="132" t="s">
        <v>4075</v>
      </c>
      <c r="D2392" s="129" t="s">
        <v>954</v>
      </c>
      <c r="E2392" s="130">
        <v>1647</v>
      </c>
      <c r="F2392" s="132" t="s">
        <v>8</v>
      </c>
      <c r="G2392" s="131" t="s">
        <v>955</v>
      </c>
      <c r="H2392" s="342"/>
    </row>
    <row r="2393" spans="1:8" s="124" customFormat="1" ht="16.5" customHeight="1">
      <c r="A2393" s="126">
        <v>2415</v>
      </c>
      <c r="B2393" s="128">
        <v>4240017</v>
      </c>
      <c r="C2393" s="132" t="s">
        <v>4076</v>
      </c>
      <c r="D2393" s="129" t="s">
        <v>954</v>
      </c>
      <c r="E2393" s="130">
        <v>13959.000000000002</v>
      </c>
      <c r="F2393" s="132"/>
      <c r="G2393" s="131" t="s">
        <v>955</v>
      </c>
      <c r="H2393" s="342"/>
    </row>
    <row r="2394" spans="1:8" s="124" customFormat="1" ht="16.5" customHeight="1">
      <c r="A2394" s="126">
        <v>2416</v>
      </c>
      <c r="B2394" s="128">
        <v>4240003</v>
      </c>
      <c r="C2394" s="132" t="s">
        <v>4077</v>
      </c>
      <c r="D2394" s="129" t="s">
        <v>954</v>
      </c>
      <c r="E2394" s="130">
        <v>17077.5</v>
      </c>
      <c r="F2394" s="132"/>
      <c r="G2394" s="131" t="s">
        <v>955</v>
      </c>
      <c r="H2394" s="342"/>
    </row>
    <row r="2395" spans="1:8" s="124" customFormat="1" ht="16.5" customHeight="1">
      <c r="B2395" s="151"/>
      <c r="E2395" s="152"/>
    </row>
  </sheetData>
  <autoFilter ref="A4:L2394"/>
  <conditionalFormatting sqref="B2203:B2205 C2203">
    <cfRule type="duplicateValues" dxfId="11" priority="13"/>
  </conditionalFormatting>
  <conditionalFormatting sqref="B2207:B2212 C2207 C2209:C2210">
    <cfRule type="duplicateValues" dxfId="10" priority="12"/>
  </conditionalFormatting>
  <conditionalFormatting sqref="B2206:C2206">
    <cfRule type="duplicateValues" dxfId="9" priority="11"/>
  </conditionalFormatting>
  <conditionalFormatting sqref="B1072:B1076">
    <cfRule type="duplicateValues" dxfId="8" priority="9"/>
  </conditionalFormatting>
  <conditionalFormatting sqref="C1993:C2005 C1335:C1341 C838:C873 C163:C180 C1135:C1199 C878:C897 C5:C80 C430:C449 C106:C160 C451:C505 C405:C407 C537:C593 C1009:C1013 C1590:C1698 C929:C969 C1900:C1925 C1744:C1769 B5:B101 C607:C621 C811:C836 C295:C327 C1058:C1071 C2044:C2173 C2175:C2187 C605 C983:C996 C595:C603 C1927:C1949 C2007:C2039 C508:C535 C1015:C1056 C1077:C1078 C2206:C2207 C1700:C1741 C2190:C2203 C1214:C1333 C198:C293 C1201 B103:B180 C1951:C1977 B102:C102 C1203:C1211 C1772:C1828 C1389:C1523 C1979:C1991 C1525:C1568 C182:C196 C329:C403 C899:C927 C2209:C2210 C1358:C1371 C1344 C1375:C1377 C1346:C1356 C1379:C1387 C748:C809 C1570:C1588 C624:C654 C656:C711 C410:C427 C1085:C1133 C100 C82:C97 C1080:C1083 C1832:C1890 C1892:C1898 C713:C746 B182:B996 B998:B2212 C998:C1007">
    <cfRule type="duplicateValues" dxfId="7" priority="8"/>
  </conditionalFormatting>
  <conditionalFormatting sqref="C1993:C2005 C1590:C1698 C838:C873 C295:C327 C163:C180 C1135:C1199 C878:C897 C5:C80 C430:C449 C106:C160 C451:C505 C405:C407 C537:C593 C1009:C1013 C929:C969 C1900:C1925 C2190:C2202 C100 C607:C621 C811:C836 C1058 C2044:C2173 C2175:C2187 C605 C983:C996 C595:C603 C1927:C1949 C2007:C2039 C508:C535 B1054:B1059 B1060:C1071 B1053:C1053 C656:C711 C1015:C1052 C1054:C1056 C1077:C1078 C1085:C1133 C1744:C1769 C1700:C1741 C1214:C1333 C198:C293 C1201 C1951:C1977 C102 C1203:C1211 C1772:C1828 C1389:C1523 C1979:C1991 C1525:C1568 C182:C196 C329:C403 B1966:B2202 C899:C927 C1335:C1341 C1358:C1371 C1344 C1375:C1377 C1346:C1356 C1379:C1387 C748:C809 C1570:C1588 C624:C654 C410:C427 C82:C97 C1080:C1083 C1832:C1890 C1892:C1898 C713:C746 B405:B996 B1072:B1964 B998:B1052 C998:C1007">
    <cfRule type="duplicateValues" dxfId="6" priority="7"/>
  </conditionalFormatting>
  <conditionalFormatting sqref="C1891">
    <cfRule type="duplicateValues" dxfId="5" priority="6"/>
  </conditionalFormatting>
  <conditionalFormatting sqref="C16">
    <cfRule type="duplicateValues" dxfId="4" priority="5"/>
  </conditionalFormatting>
  <conditionalFormatting sqref="B997:C997">
    <cfRule type="duplicateValues" dxfId="3" priority="3"/>
  </conditionalFormatting>
  <conditionalFormatting sqref="B997:C997">
    <cfRule type="duplicateValues" dxfId="2" priority="2"/>
  </conditionalFormatting>
  <conditionalFormatting sqref="H150:H151">
    <cfRule type="duplicateValues" dxfId="1" priority="1"/>
  </conditionalFormatting>
  <conditionalFormatting sqref="C2371:C2394 C2227:C2233 C2362:C2368 C2335:C2360 C2255:C2278 C2327:C2333 C2280:C2284 C2286:C2325 C2213:C2225 C2235:C2245 C2247:C2253 B2213:B2394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3:K32"/>
  <sheetViews>
    <sheetView view="pageBreakPreview" zoomScale="110" zoomScaleSheetLayoutView="110" workbookViewId="0">
      <selection activeCell="R26" sqref="R26"/>
    </sheetView>
  </sheetViews>
  <sheetFormatPr defaultRowHeight="15"/>
  <cols>
    <col min="5" max="5" width="10.140625" bestFit="1" customWidth="1"/>
  </cols>
  <sheetData>
    <row r="3" spans="2:11">
      <c r="B3" t="s">
        <v>4120</v>
      </c>
      <c r="E3" s="317"/>
    </row>
    <row r="5" spans="2:11">
      <c r="B5" s="203" t="s">
        <v>4121</v>
      </c>
    </row>
    <row r="7" spans="2:11">
      <c r="B7" t="s">
        <v>4122</v>
      </c>
      <c r="H7" s="318"/>
      <c r="I7" s="318"/>
      <c r="K7" t="s">
        <v>4123</v>
      </c>
    </row>
    <row r="10" spans="2:11">
      <c r="B10" s="203" t="s">
        <v>4124</v>
      </c>
    </row>
    <row r="12" spans="2:11">
      <c r="B12" t="s">
        <v>4125</v>
      </c>
      <c r="H12" s="318"/>
      <c r="I12" s="318"/>
      <c r="K12" t="s">
        <v>4126</v>
      </c>
    </row>
    <row r="14" spans="2:11">
      <c r="H14" s="66"/>
      <c r="I14" s="66"/>
    </row>
    <row r="15" spans="2:11">
      <c r="B15" t="s">
        <v>4127</v>
      </c>
      <c r="H15" s="318"/>
      <c r="I15" s="318"/>
      <c r="K15" t="s">
        <v>4128</v>
      </c>
    </row>
    <row r="18" spans="2:11">
      <c r="B18" s="203" t="s">
        <v>4129</v>
      </c>
    </row>
    <row r="21" spans="2:11">
      <c r="B21" t="s">
        <v>4130</v>
      </c>
      <c r="H21" s="318"/>
      <c r="I21" s="318"/>
      <c r="K21" t="s">
        <v>4131</v>
      </c>
    </row>
    <row r="24" spans="2:11">
      <c r="B24" t="s">
        <v>4132</v>
      </c>
    </row>
    <row r="26" spans="2:11">
      <c r="B26" t="s">
        <v>4133</v>
      </c>
    </row>
    <row r="27" spans="2:11">
      <c r="B27" t="s">
        <v>4134</v>
      </c>
    </row>
    <row r="28" spans="2:11">
      <c r="B28" t="s">
        <v>4135</v>
      </c>
    </row>
    <row r="29" spans="2:11">
      <c r="B29" t="s">
        <v>4136</v>
      </c>
    </row>
    <row r="30" spans="2:11">
      <c r="B30" t="s">
        <v>4137</v>
      </c>
    </row>
    <row r="31" spans="2:11">
      <c r="B31" t="s">
        <v>4138</v>
      </c>
    </row>
    <row r="32" spans="2:11">
      <c r="B32" t="s">
        <v>4139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</vt:i4>
      </vt:variant>
    </vt:vector>
  </HeadingPairs>
  <TitlesOfParts>
    <vt:vector size="24" baseType="lpstr">
      <vt:lpstr>ШКАФЫ(700,750-5%;1400,1520-6%)</vt:lpstr>
      <vt:lpstr>Лари (5%)</vt:lpstr>
      <vt:lpstr>Прилавки(5%) </vt:lpstr>
      <vt:lpstr> Горки (вынос 6%;встройка5%)</vt:lpstr>
      <vt:lpstr>Моноблоки, сплиты(3%)</vt:lpstr>
      <vt:lpstr>Камеры 80мм(7%)</vt:lpstr>
      <vt:lpstr>КАМЕРЫ 100мм(7%)</vt:lpstr>
      <vt:lpstr>Зипы</vt:lpstr>
      <vt:lpstr>лист согласования</vt:lpstr>
      <vt:lpstr>' Горки (вынос 6%;встройка5%)'!Заголовки_для_печати</vt:lpstr>
      <vt:lpstr>'КАМЕРЫ 100мм(7%)'!Заголовки_для_печати</vt:lpstr>
      <vt:lpstr>'Камеры 80мм(7%)'!Заголовки_для_печати</vt:lpstr>
      <vt:lpstr>'Лари (5%)'!Заголовки_для_печати</vt:lpstr>
      <vt:lpstr>'Моноблоки, сплиты(3%)'!Заголовки_для_печати</vt:lpstr>
      <vt:lpstr>'Прилавки(5%) '!Заголовки_для_печати</vt:lpstr>
      <vt:lpstr>'ШКАФЫ(700,750-5%;1400,1520-6%)'!Заголовки_для_печати</vt:lpstr>
      <vt:lpstr>' Горки (вынос 6%;встройка5%)'!Область_печати</vt:lpstr>
      <vt:lpstr>Зипы!Область_печати</vt:lpstr>
      <vt:lpstr>'КАМЕРЫ 100мм(7%)'!Область_печати</vt:lpstr>
      <vt:lpstr>'Камеры 80мм(7%)'!Область_печати</vt:lpstr>
      <vt:lpstr>'Лари (5%)'!Область_печати</vt:lpstr>
      <vt:lpstr>'Моноблоки, сплиты(3%)'!Область_печати</vt:lpstr>
      <vt:lpstr>'Прилавки(5%) '!Область_печати</vt:lpstr>
      <vt:lpstr>'ШКАФЫ(700,750-5%;1400,1520-6%)'!Область_печати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2024-09-02T10:24:01Z</dcterms:modified>
</cp:coreProperties>
</file>